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05"/>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Projects/UDEP/MPM 3.0 (trustbox)/"/>
    </mc:Choice>
  </mc:AlternateContent>
  <xr:revisionPtr revIDLastSave="0" documentId="8_{D9454760-AE96-4431-B293-F0A57EF89777}" xr6:coauthVersionLast="45" xr6:coauthVersionMax="45" xr10:uidLastSave="{00000000-0000-0000-0000-000000000000}"/>
  <bookViews>
    <workbookView xWindow="-29025" yWindow="525" windowWidth="17280" windowHeight="8970" tabRatio="785" xr2:uid="{03C2B811-3A08-4D4F-9006-858B21A3193A}"/>
  </bookViews>
  <sheets>
    <sheet name="Attributes" sheetId="12" r:id="rId1"/>
    <sheet name="ValidationRule" sheetId="3" r:id="rId2"/>
    <sheet name="ErrorJSONbuild" sheetId="22" state="hidden" r:id="rId3"/>
  </sheets>
  <definedNames>
    <definedName name="_xlnm._FilterDatabase" localSheetId="0" hidden="1">Attributes!$A$2:$H$124</definedName>
    <definedName name="_xlnm._FilterDatabase" localSheetId="1" hidden="1">ValidationRule!$A$2:$I$231</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7" i="22" l="1"/>
  <c r="C87" i="22"/>
  <c r="D87" i="22"/>
  <c r="E87" i="22"/>
  <c r="H87" i="22" l="1"/>
  <c r="C224" i="22"/>
  <c r="D224" i="22"/>
  <c r="E224" i="22"/>
  <c r="C225" i="22"/>
  <c r="D225" i="22"/>
  <c r="E225" i="22"/>
  <c r="C226" i="22"/>
  <c r="D226" i="22"/>
  <c r="E226" i="22"/>
  <c r="C227" i="22"/>
  <c r="D227" i="22"/>
  <c r="E227" i="22"/>
  <c r="C228" i="22"/>
  <c r="D228" i="22"/>
  <c r="E228" i="22"/>
  <c r="C229" i="22"/>
  <c r="D229" i="22"/>
  <c r="E229" i="22"/>
  <c r="C230" i="22"/>
  <c r="D230" i="22"/>
  <c r="E230" i="22"/>
  <c r="C231" i="22"/>
  <c r="D231" i="22"/>
  <c r="E231" i="22"/>
  <c r="C232" i="22"/>
  <c r="D232" i="22"/>
  <c r="E232" i="22"/>
  <c r="B224" i="22"/>
  <c r="B225" i="22"/>
  <c r="B226" i="22"/>
  <c r="B227" i="22"/>
  <c r="B228" i="22"/>
  <c r="B229" i="22"/>
  <c r="B230" i="22"/>
  <c r="B231" i="22"/>
  <c r="B232" i="22"/>
  <c r="H225" i="22" l="1"/>
  <c r="H224" i="22"/>
  <c r="H230" i="22"/>
  <c r="H227" i="22"/>
  <c r="H229" i="22"/>
  <c r="H226" i="22"/>
  <c r="H231" i="22"/>
  <c r="H232" i="22"/>
  <c r="H228" i="22"/>
  <c r="E186" i="22"/>
  <c r="E187" i="22"/>
  <c r="E188" i="22"/>
  <c r="E189" i="22"/>
  <c r="E190" i="22"/>
  <c r="E191" i="22"/>
  <c r="E192" i="22"/>
  <c r="E193" i="22"/>
  <c r="E194" i="22"/>
  <c r="E195" i="22"/>
  <c r="E196" i="22"/>
  <c r="E197" i="22"/>
  <c r="E198" i="22"/>
  <c r="E199" i="22"/>
  <c r="E200" i="22"/>
  <c r="E201" i="22"/>
  <c r="E202" i="22"/>
  <c r="E203" i="22"/>
  <c r="E204" i="22"/>
  <c r="E205" i="22"/>
  <c r="E206" i="22"/>
  <c r="E207" i="22"/>
  <c r="E208" i="22"/>
  <c r="E209" i="22"/>
  <c r="E210" i="22"/>
  <c r="E211" i="22"/>
  <c r="E212" i="22"/>
  <c r="E213" i="22"/>
  <c r="E214" i="22"/>
  <c r="E215" i="22"/>
  <c r="E216" i="22"/>
  <c r="E217" i="22"/>
  <c r="E218" i="22"/>
  <c r="E219" i="22"/>
  <c r="E220" i="22"/>
  <c r="E221" i="22"/>
  <c r="E222" i="22"/>
  <c r="E223" i="22"/>
  <c r="D186" i="22"/>
  <c r="D187" i="22"/>
  <c r="D188" i="22"/>
  <c r="D189" i="22"/>
  <c r="D190" i="22"/>
  <c r="D191" i="22"/>
  <c r="D192" i="22"/>
  <c r="D193" i="22"/>
  <c r="D194" i="22"/>
  <c r="D195" i="22"/>
  <c r="D196" i="22"/>
  <c r="D197" i="22"/>
  <c r="D198" i="22"/>
  <c r="D199" i="22"/>
  <c r="D200" i="22"/>
  <c r="D201" i="22"/>
  <c r="D202" i="22"/>
  <c r="D203" i="22"/>
  <c r="D204" i="22"/>
  <c r="D205" i="22"/>
  <c r="D206" i="22"/>
  <c r="D207" i="22"/>
  <c r="D208" i="22"/>
  <c r="D209" i="22"/>
  <c r="D210" i="22"/>
  <c r="D211" i="22"/>
  <c r="D212" i="22"/>
  <c r="D213" i="22"/>
  <c r="D214" i="22"/>
  <c r="D215" i="22"/>
  <c r="D216" i="22"/>
  <c r="D217" i="22"/>
  <c r="D218" i="22"/>
  <c r="D219" i="22"/>
  <c r="D220" i="22"/>
  <c r="D221" i="22"/>
  <c r="D222" i="22"/>
  <c r="D223" i="22"/>
  <c r="C186" i="22"/>
  <c r="C187" i="22"/>
  <c r="C188" i="22"/>
  <c r="C189" i="22"/>
  <c r="C190" i="22"/>
  <c r="C191" i="22"/>
  <c r="C192" i="22"/>
  <c r="C193" i="22"/>
  <c r="C194" i="22"/>
  <c r="C195" i="22"/>
  <c r="C196" i="22"/>
  <c r="C197" i="22"/>
  <c r="C198" i="22"/>
  <c r="C199" i="22"/>
  <c r="C200" i="22"/>
  <c r="C201" i="22"/>
  <c r="C202" i="22"/>
  <c r="C203" i="22"/>
  <c r="C204" i="22"/>
  <c r="C205" i="22"/>
  <c r="C206" i="22"/>
  <c r="C207" i="22"/>
  <c r="C208" i="22"/>
  <c r="C209" i="22"/>
  <c r="C210" i="22"/>
  <c r="C211" i="22"/>
  <c r="C212" i="22"/>
  <c r="C213" i="22"/>
  <c r="C214" i="22"/>
  <c r="C215" i="22"/>
  <c r="C216" i="22"/>
  <c r="C217" i="22"/>
  <c r="C218" i="22"/>
  <c r="C219" i="22"/>
  <c r="C220" i="22"/>
  <c r="C221" i="22"/>
  <c r="C222" i="22"/>
  <c r="C223" i="22"/>
  <c r="B186" i="22"/>
  <c r="B187" i="22"/>
  <c r="B188" i="22"/>
  <c r="B189" i="22"/>
  <c r="B190" i="22"/>
  <c r="B191" i="22"/>
  <c r="B192" i="22"/>
  <c r="B193" i="22"/>
  <c r="B194" i="22"/>
  <c r="B195" i="22"/>
  <c r="B196" i="22"/>
  <c r="B197" i="22"/>
  <c r="B198" i="22"/>
  <c r="B199" i="22"/>
  <c r="B200" i="22"/>
  <c r="B201" i="22"/>
  <c r="B202" i="22"/>
  <c r="B203" i="22"/>
  <c r="B204" i="22"/>
  <c r="B205" i="22"/>
  <c r="B206" i="22"/>
  <c r="B207" i="22"/>
  <c r="B208" i="22"/>
  <c r="B209" i="22"/>
  <c r="B210" i="22"/>
  <c r="B211" i="22"/>
  <c r="B212" i="22"/>
  <c r="B213" i="22"/>
  <c r="B214" i="22"/>
  <c r="B215" i="22"/>
  <c r="B216" i="22"/>
  <c r="B217" i="22"/>
  <c r="B218" i="22"/>
  <c r="B219" i="22"/>
  <c r="B220" i="22"/>
  <c r="B221" i="22"/>
  <c r="B222" i="22"/>
  <c r="B223" i="22"/>
  <c r="H192" i="22" l="1"/>
  <c r="H190" i="22"/>
  <c r="H208" i="22"/>
  <c r="H200" i="22"/>
  <c r="H206" i="22"/>
  <c r="H198" i="22"/>
  <c r="H212" i="22"/>
  <c r="H196" i="22"/>
  <c r="H188" i="22"/>
  <c r="H220" i="22"/>
  <c r="H204" i="22"/>
  <c r="H202" i="22"/>
  <c r="H194" i="22"/>
  <c r="H186" i="22"/>
  <c r="H216" i="22"/>
  <c r="H218" i="22"/>
  <c r="H210" i="22"/>
  <c r="H223" i="22"/>
  <c r="H215" i="22"/>
  <c r="H207" i="22"/>
  <c r="H199" i="22"/>
  <c r="H191" i="22"/>
  <c r="H214" i="22"/>
  <c r="H222" i="22"/>
  <c r="H221" i="22"/>
  <c r="H205" i="22"/>
  <c r="H189" i="22"/>
  <c r="H213" i="22"/>
  <c r="H197" i="22"/>
  <c r="H219" i="22"/>
  <c r="H211" i="22"/>
  <c r="H203" i="22"/>
  <c r="H195" i="22"/>
  <c r="H187" i="22"/>
  <c r="H217" i="22"/>
  <c r="H209" i="22"/>
  <c r="H201" i="22"/>
  <c r="H193" i="22"/>
  <c r="C184" i="22"/>
  <c r="D184" i="22"/>
  <c r="E184" i="22"/>
  <c r="C185" i="22"/>
  <c r="D185" i="22"/>
  <c r="E185" i="22"/>
  <c r="B184" i="22"/>
  <c r="B185" i="22"/>
  <c r="C3" i="22"/>
  <c r="D3" i="22"/>
  <c r="E3" i="22"/>
  <c r="C4" i="22"/>
  <c r="D4" i="22"/>
  <c r="E4" i="22"/>
  <c r="C5" i="22"/>
  <c r="D5" i="22"/>
  <c r="E5" i="22"/>
  <c r="C6" i="22"/>
  <c r="D6" i="22"/>
  <c r="E6" i="22"/>
  <c r="C7" i="22"/>
  <c r="D7" i="22"/>
  <c r="E7" i="22"/>
  <c r="C8" i="22"/>
  <c r="D8" i="22"/>
  <c r="E8" i="22"/>
  <c r="C9" i="22"/>
  <c r="D9" i="22"/>
  <c r="E9" i="22"/>
  <c r="C10" i="22"/>
  <c r="D10" i="22"/>
  <c r="E10" i="22"/>
  <c r="C11" i="22"/>
  <c r="D11" i="22"/>
  <c r="E11" i="22"/>
  <c r="C12" i="22"/>
  <c r="D12" i="22"/>
  <c r="E12" i="22"/>
  <c r="C13" i="22"/>
  <c r="D13" i="22"/>
  <c r="E13" i="22"/>
  <c r="C14" i="22"/>
  <c r="D14" i="22"/>
  <c r="E14" i="22"/>
  <c r="C15" i="22"/>
  <c r="D15" i="22"/>
  <c r="E15" i="22"/>
  <c r="C16" i="22"/>
  <c r="D16" i="22"/>
  <c r="E16" i="22"/>
  <c r="C17" i="22"/>
  <c r="D17" i="22"/>
  <c r="E17" i="22"/>
  <c r="C18" i="22"/>
  <c r="D18" i="22"/>
  <c r="E18" i="22"/>
  <c r="C19" i="22"/>
  <c r="D19" i="22"/>
  <c r="E19" i="22"/>
  <c r="C20" i="22"/>
  <c r="D20" i="22"/>
  <c r="E20" i="22"/>
  <c r="C21" i="22"/>
  <c r="D21" i="22"/>
  <c r="E21" i="22"/>
  <c r="C22" i="22"/>
  <c r="D22" i="22"/>
  <c r="E22" i="22"/>
  <c r="C23" i="22"/>
  <c r="D23" i="22"/>
  <c r="E23" i="22"/>
  <c r="C24" i="22"/>
  <c r="D24" i="22"/>
  <c r="E24" i="22"/>
  <c r="C25" i="22"/>
  <c r="D25" i="22"/>
  <c r="E25" i="22"/>
  <c r="C26" i="22"/>
  <c r="D26" i="22"/>
  <c r="E26" i="22"/>
  <c r="C27" i="22"/>
  <c r="D27" i="22"/>
  <c r="E27" i="22"/>
  <c r="C28" i="22"/>
  <c r="D28" i="22"/>
  <c r="E28" i="22"/>
  <c r="C29" i="22"/>
  <c r="D29" i="22"/>
  <c r="E29" i="22"/>
  <c r="C30" i="22"/>
  <c r="D30" i="22"/>
  <c r="E30" i="22"/>
  <c r="C31" i="22"/>
  <c r="D31" i="22"/>
  <c r="E31" i="22"/>
  <c r="C32" i="22"/>
  <c r="D32" i="22"/>
  <c r="E32" i="22"/>
  <c r="C33" i="22"/>
  <c r="D33" i="22"/>
  <c r="E33" i="22"/>
  <c r="C34" i="22"/>
  <c r="D34" i="22"/>
  <c r="E34" i="22"/>
  <c r="C35" i="22"/>
  <c r="D35" i="22"/>
  <c r="E35" i="22"/>
  <c r="C36" i="22"/>
  <c r="D36" i="22"/>
  <c r="E36" i="22"/>
  <c r="C37" i="22"/>
  <c r="D37" i="22"/>
  <c r="E37" i="22"/>
  <c r="C38" i="22"/>
  <c r="D38" i="22"/>
  <c r="E38" i="22"/>
  <c r="C39" i="22"/>
  <c r="D39" i="22"/>
  <c r="E39" i="22"/>
  <c r="C40" i="22"/>
  <c r="D40" i="22"/>
  <c r="E40" i="22"/>
  <c r="C41" i="22"/>
  <c r="D41" i="22"/>
  <c r="E41" i="22"/>
  <c r="C42" i="22"/>
  <c r="D42" i="22"/>
  <c r="E42" i="22"/>
  <c r="C43" i="22"/>
  <c r="D43" i="22"/>
  <c r="E43" i="22"/>
  <c r="C44" i="22"/>
  <c r="D44" i="22"/>
  <c r="E44" i="22"/>
  <c r="C45" i="22"/>
  <c r="D45" i="22"/>
  <c r="E45" i="22"/>
  <c r="C46" i="22"/>
  <c r="D46" i="22"/>
  <c r="E46" i="22"/>
  <c r="C47" i="22"/>
  <c r="D47" i="22"/>
  <c r="E47" i="22"/>
  <c r="C48" i="22"/>
  <c r="D48" i="22"/>
  <c r="E48" i="22"/>
  <c r="C49" i="22"/>
  <c r="D49" i="22"/>
  <c r="E49" i="22"/>
  <c r="C50" i="22"/>
  <c r="D50" i="22"/>
  <c r="E50" i="22"/>
  <c r="C51" i="22"/>
  <c r="D51" i="22"/>
  <c r="E51" i="22"/>
  <c r="C52" i="22"/>
  <c r="D52" i="22"/>
  <c r="E52" i="22"/>
  <c r="C53" i="22"/>
  <c r="D53" i="22"/>
  <c r="E53" i="22"/>
  <c r="C54" i="22"/>
  <c r="D54" i="22"/>
  <c r="E54" i="22"/>
  <c r="C55" i="22"/>
  <c r="D55" i="22"/>
  <c r="E55" i="22"/>
  <c r="C56" i="22"/>
  <c r="D56" i="22"/>
  <c r="E56" i="22"/>
  <c r="C57" i="22"/>
  <c r="D57" i="22"/>
  <c r="E57" i="22"/>
  <c r="C58" i="22"/>
  <c r="D58" i="22"/>
  <c r="E58" i="22"/>
  <c r="C59" i="22"/>
  <c r="D59" i="22"/>
  <c r="E59" i="22"/>
  <c r="C60" i="22"/>
  <c r="D60" i="22"/>
  <c r="E60" i="22"/>
  <c r="C61" i="22"/>
  <c r="D61" i="22"/>
  <c r="E61" i="22"/>
  <c r="C62" i="22"/>
  <c r="D62" i="22"/>
  <c r="E62" i="22"/>
  <c r="C63" i="22"/>
  <c r="D63" i="22"/>
  <c r="E63" i="22"/>
  <c r="C64" i="22"/>
  <c r="D64" i="22"/>
  <c r="E64" i="22"/>
  <c r="C65" i="22"/>
  <c r="D65" i="22"/>
  <c r="E65" i="22"/>
  <c r="C66" i="22"/>
  <c r="D66" i="22"/>
  <c r="E66" i="22"/>
  <c r="C67" i="22"/>
  <c r="D67" i="22"/>
  <c r="E67" i="22"/>
  <c r="C68" i="22"/>
  <c r="D68" i="22"/>
  <c r="E68" i="22"/>
  <c r="C69" i="22"/>
  <c r="D69" i="22"/>
  <c r="E69" i="22"/>
  <c r="C70" i="22"/>
  <c r="D70" i="22"/>
  <c r="E70" i="22"/>
  <c r="C71" i="22"/>
  <c r="D71" i="22"/>
  <c r="E71" i="22"/>
  <c r="C72" i="22"/>
  <c r="D72" i="22"/>
  <c r="E72" i="22"/>
  <c r="C73" i="22"/>
  <c r="D73" i="22"/>
  <c r="E73" i="22"/>
  <c r="C74" i="22"/>
  <c r="D74" i="22"/>
  <c r="E74" i="22"/>
  <c r="C75" i="22"/>
  <c r="D75" i="22"/>
  <c r="E75" i="22"/>
  <c r="C76" i="22"/>
  <c r="D76" i="22"/>
  <c r="E76" i="22"/>
  <c r="C77" i="22"/>
  <c r="D77" i="22"/>
  <c r="E77" i="22"/>
  <c r="C78" i="22"/>
  <c r="D78" i="22"/>
  <c r="E78" i="22"/>
  <c r="C79" i="22"/>
  <c r="D79" i="22"/>
  <c r="E79" i="22"/>
  <c r="C80" i="22"/>
  <c r="D80" i="22"/>
  <c r="E80" i="22"/>
  <c r="C81" i="22"/>
  <c r="D81" i="22"/>
  <c r="E81" i="22"/>
  <c r="C82" i="22"/>
  <c r="D82" i="22"/>
  <c r="E82" i="22"/>
  <c r="C83" i="22"/>
  <c r="D83" i="22"/>
  <c r="E83" i="22"/>
  <c r="C84" i="22"/>
  <c r="D84" i="22"/>
  <c r="E84" i="22"/>
  <c r="C85" i="22"/>
  <c r="D85" i="22"/>
  <c r="E85" i="22"/>
  <c r="C86" i="22"/>
  <c r="D86" i="22"/>
  <c r="E86" i="22"/>
  <c r="C88" i="22"/>
  <c r="D88" i="22"/>
  <c r="E88" i="22"/>
  <c r="C89" i="22"/>
  <c r="D89" i="22"/>
  <c r="E89" i="22"/>
  <c r="C90" i="22"/>
  <c r="D90" i="22"/>
  <c r="E90" i="22"/>
  <c r="C91" i="22"/>
  <c r="D91" i="22"/>
  <c r="E91" i="22"/>
  <c r="C92" i="22"/>
  <c r="D92" i="22"/>
  <c r="E92" i="22"/>
  <c r="C93" i="22"/>
  <c r="D93" i="22"/>
  <c r="E93" i="22"/>
  <c r="C94" i="22"/>
  <c r="D94" i="22"/>
  <c r="E94" i="22"/>
  <c r="C95" i="22"/>
  <c r="D95" i="22"/>
  <c r="E95" i="22"/>
  <c r="C96" i="22"/>
  <c r="D96" i="22"/>
  <c r="E96" i="22"/>
  <c r="C97" i="22"/>
  <c r="D97" i="22"/>
  <c r="E97" i="22"/>
  <c r="C98" i="22"/>
  <c r="D98" i="22"/>
  <c r="E98" i="22"/>
  <c r="C99" i="22"/>
  <c r="D99" i="22"/>
  <c r="E99" i="22"/>
  <c r="C100" i="22"/>
  <c r="D100" i="22"/>
  <c r="E100" i="22"/>
  <c r="C101" i="22"/>
  <c r="D101" i="22"/>
  <c r="E101" i="22"/>
  <c r="C102" i="22"/>
  <c r="D102" i="22"/>
  <c r="E102" i="22"/>
  <c r="C103" i="22"/>
  <c r="D103" i="22"/>
  <c r="E103" i="22"/>
  <c r="C104" i="22"/>
  <c r="D104" i="22"/>
  <c r="E104" i="22"/>
  <c r="C105" i="22"/>
  <c r="D105" i="22"/>
  <c r="E105" i="22"/>
  <c r="C106" i="22"/>
  <c r="D106" i="22"/>
  <c r="E106" i="22"/>
  <c r="C107" i="22"/>
  <c r="D107" i="22"/>
  <c r="E107" i="22"/>
  <c r="C108" i="22"/>
  <c r="D108" i="22"/>
  <c r="E108" i="22"/>
  <c r="C109" i="22"/>
  <c r="D109" i="22"/>
  <c r="E109" i="22"/>
  <c r="C110" i="22"/>
  <c r="D110" i="22"/>
  <c r="E110" i="22"/>
  <c r="C111" i="22"/>
  <c r="D111" i="22"/>
  <c r="E111" i="22"/>
  <c r="C112" i="22"/>
  <c r="D112" i="22"/>
  <c r="E112" i="22"/>
  <c r="C113" i="22"/>
  <c r="D113" i="22"/>
  <c r="E113" i="22"/>
  <c r="C114" i="22"/>
  <c r="D114" i="22"/>
  <c r="E114" i="22"/>
  <c r="C115" i="22"/>
  <c r="D115" i="22"/>
  <c r="E115" i="22"/>
  <c r="C116" i="22"/>
  <c r="D116" i="22"/>
  <c r="E116" i="22"/>
  <c r="C117" i="22"/>
  <c r="D117" i="22"/>
  <c r="E117" i="22"/>
  <c r="C118" i="22"/>
  <c r="D118" i="22"/>
  <c r="E118" i="22"/>
  <c r="C119" i="22"/>
  <c r="D119" i="22"/>
  <c r="E119" i="22"/>
  <c r="C120" i="22"/>
  <c r="D120" i="22"/>
  <c r="E120" i="22"/>
  <c r="C121" i="22"/>
  <c r="D121" i="22"/>
  <c r="E121" i="22"/>
  <c r="C122" i="22"/>
  <c r="D122" i="22"/>
  <c r="E122" i="22"/>
  <c r="C123" i="22"/>
  <c r="D123" i="22"/>
  <c r="E123" i="22"/>
  <c r="C124" i="22"/>
  <c r="D124" i="22"/>
  <c r="E124" i="22"/>
  <c r="C125" i="22"/>
  <c r="D125" i="22"/>
  <c r="E125" i="22"/>
  <c r="C126" i="22"/>
  <c r="D126" i="22"/>
  <c r="E126" i="22"/>
  <c r="C127" i="22"/>
  <c r="D127" i="22"/>
  <c r="E127" i="22"/>
  <c r="C128" i="22"/>
  <c r="D128" i="22"/>
  <c r="E128" i="22"/>
  <c r="C129" i="22"/>
  <c r="D129" i="22"/>
  <c r="E129" i="22"/>
  <c r="C130" i="22"/>
  <c r="D130" i="22"/>
  <c r="E130" i="22"/>
  <c r="C131" i="22"/>
  <c r="D131" i="22"/>
  <c r="E131" i="22"/>
  <c r="C132" i="22"/>
  <c r="D132" i="22"/>
  <c r="E132" i="22"/>
  <c r="C133" i="22"/>
  <c r="D133" i="22"/>
  <c r="E133" i="22"/>
  <c r="C134" i="22"/>
  <c r="D134" i="22"/>
  <c r="E134" i="22"/>
  <c r="C135" i="22"/>
  <c r="D135" i="22"/>
  <c r="E135" i="22"/>
  <c r="C136" i="22"/>
  <c r="D136" i="22"/>
  <c r="E136" i="22"/>
  <c r="C137" i="22"/>
  <c r="D137" i="22"/>
  <c r="E137" i="22"/>
  <c r="C138" i="22"/>
  <c r="D138" i="22"/>
  <c r="E138" i="22"/>
  <c r="C139" i="22"/>
  <c r="D139" i="22"/>
  <c r="E139" i="22"/>
  <c r="C140" i="22"/>
  <c r="D140" i="22"/>
  <c r="E140" i="22"/>
  <c r="C141" i="22"/>
  <c r="D141" i="22"/>
  <c r="E141" i="22"/>
  <c r="C142" i="22"/>
  <c r="D142" i="22"/>
  <c r="E142" i="22"/>
  <c r="C143" i="22"/>
  <c r="D143" i="22"/>
  <c r="E143" i="22"/>
  <c r="C144" i="22"/>
  <c r="D144" i="22"/>
  <c r="E144" i="22"/>
  <c r="C145" i="22"/>
  <c r="D145" i="22"/>
  <c r="E145" i="22"/>
  <c r="C146" i="22"/>
  <c r="D146" i="22"/>
  <c r="E146" i="22"/>
  <c r="C147" i="22"/>
  <c r="D147" i="22"/>
  <c r="E147" i="22"/>
  <c r="C148" i="22"/>
  <c r="D148" i="22"/>
  <c r="E148" i="22"/>
  <c r="C149" i="22"/>
  <c r="D149" i="22"/>
  <c r="E149" i="22"/>
  <c r="C150" i="22"/>
  <c r="D150" i="22"/>
  <c r="E150" i="22"/>
  <c r="C151" i="22"/>
  <c r="D151" i="22"/>
  <c r="E151" i="22"/>
  <c r="C152" i="22"/>
  <c r="D152" i="22"/>
  <c r="E152" i="22"/>
  <c r="C153" i="22"/>
  <c r="D153" i="22"/>
  <c r="E153" i="22"/>
  <c r="C154" i="22"/>
  <c r="D154" i="22"/>
  <c r="E154" i="22"/>
  <c r="C155" i="22"/>
  <c r="D155" i="22"/>
  <c r="E155" i="22"/>
  <c r="C156" i="22"/>
  <c r="D156" i="22"/>
  <c r="E156" i="22"/>
  <c r="C157" i="22"/>
  <c r="D157" i="22"/>
  <c r="E157" i="22"/>
  <c r="C158" i="22"/>
  <c r="D158" i="22"/>
  <c r="E158" i="22"/>
  <c r="C159" i="22"/>
  <c r="D159" i="22"/>
  <c r="E159" i="22"/>
  <c r="C160" i="22"/>
  <c r="D160" i="22"/>
  <c r="E160" i="22"/>
  <c r="C161" i="22"/>
  <c r="D161" i="22"/>
  <c r="E161" i="22"/>
  <c r="C162" i="22"/>
  <c r="D162" i="22"/>
  <c r="E162" i="22"/>
  <c r="C163" i="22"/>
  <c r="D163" i="22"/>
  <c r="E163" i="22"/>
  <c r="C164" i="22"/>
  <c r="D164" i="22"/>
  <c r="E164" i="22"/>
  <c r="C165" i="22"/>
  <c r="D165" i="22"/>
  <c r="E165" i="22"/>
  <c r="C166" i="22"/>
  <c r="D166" i="22"/>
  <c r="E166" i="22"/>
  <c r="C167" i="22"/>
  <c r="D167" i="22"/>
  <c r="E167" i="22"/>
  <c r="C168" i="22"/>
  <c r="D168" i="22"/>
  <c r="E168" i="22"/>
  <c r="C169" i="22"/>
  <c r="D169" i="22"/>
  <c r="E169" i="22"/>
  <c r="C170" i="22"/>
  <c r="D170" i="22"/>
  <c r="E170" i="22"/>
  <c r="C171" i="22"/>
  <c r="D171" i="22"/>
  <c r="E171" i="22"/>
  <c r="C172" i="22"/>
  <c r="D172" i="22"/>
  <c r="E172" i="22"/>
  <c r="C173" i="22"/>
  <c r="D173" i="22"/>
  <c r="E173" i="22"/>
  <c r="C174" i="22"/>
  <c r="D174" i="22"/>
  <c r="E174" i="22"/>
  <c r="C175" i="22"/>
  <c r="D175" i="22"/>
  <c r="E175" i="22"/>
  <c r="C176" i="22"/>
  <c r="D176" i="22"/>
  <c r="E176" i="22"/>
  <c r="C177" i="22"/>
  <c r="D177" i="22"/>
  <c r="E177" i="22"/>
  <c r="C178" i="22"/>
  <c r="D178" i="22"/>
  <c r="E178" i="22"/>
  <c r="C179" i="22"/>
  <c r="D179" i="22"/>
  <c r="E179" i="22"/>
  <c r="C180" i="22"/>
  <c r="D180" i="22"/>
  <c r="E180" i="22"/>
  <c r="C181" i="22"/>
  <c r="D181" i="22"/>
  <c r="E181" i="22"/>
  <c r="C182" i="22"/>
  <c r="D182" i="22"/>
  <c r="E182" i="22"/>
  <c r="C183" i="22"/>
  <c r="D183" i="22"/>
  <c r="E183" i="22"/>
  <c r="E2" i="22"/>
  <c r="D2" i="22"/>
  <c r="C2" i="22"/>
  <c r="B148" i="22"/>
  <c r="B149" i="22"/>
  <c r="B150" i="22"/>
  <c r="B151" i="22"/>
  <c r="B152" i="22"/>
  <c r="B153" i="22"/>
  <c r="B154" i="22"/>
  <c r="B155" i="22"/>
  <c r="B156" i="22"/>
  <c r="B157" i="22"/>
  <c r="B158" i="22"/>
  <c r="B159" i="22"/>
  <c r="B160" i="22"/>
  <c r="B161" i="22"/>
  <c r="B162" i="22"/>
  <c r="B163" i="22"/>
  <c r="B164" i="22"/>
  <c r="B165" i="22"/>
  <c r="B166" i="22"/>
  <c r="B167" i="22"/>
  <c r="B168" i="22"/>
  <c r="B169" i="22"/>
  <c r="B170" i="22"/>
  <c r="B171" i="22"/>
  <c r="B172" i="22"/>
  <c r="B173" i="22"/>
  <c r="B174" i="22"/>
  <c r="B175" i="22"/>
  <c r="B176" i="22"/>
  <c r="B177" i="22"/>
  <c r="B178" i="22"/>
  <c r="B179" i="22"/>
  <c r="B180" i="22"/>
  <c r="B181" i="22"/>
  <c r="B182" i="22"/>
  <c r="B183" i="22"/>
  <c r="B147" i="22"/>
  <c r="B146" i="22"/>
  <c r="B145" i="22"/>
  <c r="B144" i="22"/>
  <c r="B143" i="22"/>
  <c r="B142" i="22"/>
  <c r="B141" i="22"/>
  <c r="B140" i="22"/>
  <c r="B139" i="22"/>
  <c r="B138" i="22"/>
  <c r="B137" i="22"/>
  <c r="B136" i="22"/>
  <c r="B135" i="22"/>
  <c r="B134" i="22"/>
  <c r="B133" i="22"/>
  <c r="B132" i="22"/>
  <c r="B131" i="22"/>
  <c r="B130" i="22"/>
  <c r="B129" i="22"/>
  <c r="B128" i="22"/>
  <c r="B127" i="22"/>
  <c r="B126" i="22"/>
  <c r="B125" i="22"/>
  <c r="B124" i="22"/>
  <c r="B123" i="22"/>
  <c r="B122" i="22"/>
  <c r="B121" i="22"/>
  <c r="B120" i="22"/>
  <c r="B119" i="22"/>
  <c r="B118" i="22"/>
  <c r="B117" i="22"/>
  <c r="B116" i="22"/>
  <c r="B115" i="22"/>
  <c r="B114" i="22"/>
  <c r="B113" i="22"/>
  <c r="B112" i="22"/>
  <c r="B111" i="22"/>
  <c r="B110" i="22"/>
  <c r="B109" i="22"/>
  <c r="B108" i="22"/>
  <c r="B107" i="22"/>
  <c r="B106" i="22"/>
  <c r="B105" i="22"/>
  <c r="B104" i="22"/>
  <c r="B103" i="22"/>
  <c r="B102" i="22"/>
  <c r="B101" i="22"/>
  <c r="B100" i="22"/>
  <c r="B99" i="22"/>
  <c r="B98" i="22"/>
  <c r="H98" i="22" s="1"/>
  <c r="B97" i="22"/>
  <c r="B96" i="22"/>
  <c r="B95" i="22"/>
  <c r="B94" i="22"/>
  <c r="B93" i="22"/>
  <c r="B92" i="22"/>
  <c r="B91" i="22"/>
  <c r="B90" i="22"/>
  <c r="H90" i="22" s="1"/>
  <c r="B89" i="22"/>
  <c r="B88"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1" i="22"/>
  <c r="B60" i="22"/>
  <c r="B59" i="22"/>
  <c r="B58" i="22"/>
  <c r="B57" i="22"/>
  <c r="H57" i="22" s="1"/>
  <c r="B56" i="22"/>
  <c r="B55" i="22"/>
  <c r="B54" i="22"/>
  <c r="B53" i="22"/>
  <c r="B52" i="22"/>
  <c r="B51" i="22"/>
  <c r="B50" i="22"/>
  <c r="B49" i="22"/>
  <c r="H49" i="22" s="1"/>
  <c r="B48" i="22"/>
  <c r="B47" i="22"/>
  <c r="B46" i="22"/>
  <c r="B45" i="22"/>
  <c r="B44" i="22"/>
  <c r="B43" i="22"/>
  <c r="B42" i="22"/>
  <c r="B41" i="22"/>
  <c r="B40" i="22"/>
  <c r="B39" i="22"/>
  <c r="B38" i="22"/>
  <c r="B37" i="22"/>
  <c r="B36" i="22"/>
  <c r="B35" i="22"/>
  <c r="B34" i="22"/>
  <c r="B33" i="22"/>
  <c r="H33" i="22" s="1"/>
  <c r="B32" i="22"/>
  <c r="B31" i="22"/>
  <c r="B30" i="22"/>
  <c r="B29" i="22"/>
  <c r="B28" i="22"/>
  <c r="B27" i="22"/>
  <c r="B26" i="22"/>
  <c r="B25" i="22"/>
  <c r="B24" i="22"/>
  <c r="B23" i="22"/>
  <c r="B22" i="22"/>
  <c r="B21" i="22"/>
  <c r="B20" i="22"/>
  <c r="B19" i="22"/>
  <c r="B18" i="22"/>
  <c r="B17" i="22"/>
  <c r="B16" i="22"/>
  <c r="B15" i="22"/>
  <c r="B14" i="22"/>
  <c r="B13" i="22"/>
  <c r="B12" i="22"/>
  <c r="B11" i="22"/>
  <c r="B10" i="22"/>
  <c r="B9" i="22"/>
  <c r="B8" i="22"/>
  <c r="B7" i="22"/>
  <c r="B6" i="22"/>
  <c r="B5" i="22"/>
  <c r="B4" i="22"/>
  <c r="B3" i="22"/>
  <c r="B2" i="22"/>
  <c r="H12" i="22"/>
  <c r="H106" i="22" l="1"/>
  <c r="H185" i="22"/>
  <c r="H39" i="22"/>
  <c r="H7" i="22"/>
  <c r="H15" i="22"/>
  <c r="H23" i="22"/>
  <c r="H31" i="22"/>
  <c r="H47" i="22"/>
  <c r="H55" i="22"/>
  <c r="H63" i="22"/>
  <c r="H71" i="22"/>
  <c r="H79" i="22"/>
  <c r="H3" i="22"/>
  <c r="H11" i="22"/>
  <c r="H19" i="22"/>
  <c r="H27" i="22"/>
  <c r="H35" i="22"/>
  <c r="H6" i="22"/>
  <c r="H82" i="22"/>
  <c r="H50" i="22"/>
  <c r="H8" i="22"/>
  <c r="H167" i="22"/>
  <c r="H92" i="22"/>
  <c r="H70" i="22"/>
  <c r="H48" i="22"/>
  <c r="H43" i="22"/>
  <c r="H121" i="22"/>
  <c r="H105" i="22"/>
  <c r="H58" i="22"/>
  <c r="H29" i="22"/>
  <c r="H104" i="22"/>
  <c r="H118" i="22"/>
  <c r="H115" i="22"/>
  <c r="H107" i="22"/>
  <c r="H74" i="22"/>
  <c r="H66" i="22"/>
  <c r="H61" i="22"/>
  <c r="H53" i="22"/>
  <c r="H45" i="22"/>
  <c r="H42" i="22"/>
  <c r="H34" i="22"/>
  <c r="H26" i="22"/>
  <c r="H18" i="22"/>
  <c r="H10" i="22"/>
  <c r="H5" i="22"/>
  <c r="H184" i="22"/>
  <c r="H16" i="22"/>
  <c r="H24" i="22"/>
  <c r="H32" i="22"/>
  <c r="H40" i="22"/>
  <c r="H56" i="22"/>
  <c r="H64" i="22"/>
  <c r="H80" i="22"/>
  <c r="H46" i="22"/>
  <c r="H95" i="22"/>
  <c r="H103" i="22"/>
  <c r="H72" i="22"/>
  <c r="H113" i="22"/>
  <c r="H51" i="22"/>
  <c r="H59" i="22"/>
  <c r="H67" i="22"/>
  <c r="H75" i="22"/>
  <c r="H83" i="22"/>
  <c r="H100" i="22"/>
  <c r="H127" i="22"/>
  <c r="H119" i="22"/>
  <c r="H13" i="22"/>
  <c r="H21" i="22"/>
  <c r="H37" i="22"/>
  <c r="H69" i="22"/>
  <c r="H77" i="22"/>
  <c r="H85" i="22"/>
  <c r="H94" i="22"/>
  <c r="H110" i="22"/>
  <c r="H134" i="22"/>
  <c r="H182" i="22"/>
  <c r="H174" i="22"/>
  <c r="H158" i="22"/>
  <c r="H150" i="22"/>
  <c r="H128" i="22"/>
  <c r="H120" i="22"/>
  <c r="H112" i="22"/>
  <c r="H109" i="22"/>
  <c r="H172" i="22"/>
  <c r="H153" i="22"/>
  <c r="H145" i="22"/>
  <c r="H142" i="22"/>
  <c r="H137" i="22"/>
  <c r="H129" i="22"/>
  <c r="H126" i="22"/>
  <c r="H102" i="22"/>
  <c r="H97" i="22"/>
  <c r="H91" i="22"/>
  <c r="H89" i="22"/>
  <c r="H163" i="22"/>
  <c r="H155" i="22"/>
  <c r="H147" i="22"/>
  <c r="H139" i="22"/>
  <c r="H131" i="22"/>
  <c r="H123" i="22"/>
  <c r="H108" i="22"/>
  <c r="H180" i="22"/>
  <c r="H156" i="22"/>
  <c r="H148" i="22"/>
  <c r="H140" i="22"/>
  <c r="H132" i="22"/>
  <c r="H124" i="22"/>
  <c r="H116" i="22"/>
  <c r="H101" i="22"/>
  <c r="H93" i="22"/>
  <c r="H86" i="22"/>
  <c r="H78" i="22"/>
  <c r="H62" i="22"/>
  <c r="H54" i="22"/>
  <c r="H38" i="22"/>
  <c r="H30" i="22"/>
  <c r="H22" i="22"/>
  <c r="H14" i="22"/>
  <c r="H171" i="22"/>
  <c r="H144" i="22"/>
  <c r="H141" i="22"/>
  <c r="H136" i="22"/>
  <c r="H133" i="22"/>
  <c r="H125" i="22"/>
  <c r="H117" i="22"/>
  <c r="H2" i="22"/>
  <c r="H176" i="22"/>
  <c r="H160" i="22"/>
  <c r="H152" i="22"/>
  <c r="H149" i="22"/>
  <c r="H183" i="22"/>
  <c r="H162" i="22"/>
  <c r="H151" i="22"/>
  <c r="H146" i="22"/>
  <c r="H143" i="22"/>
  <c r="H138" i="22"/>
  <c r="H135" i="22"/>
  <c r="H122" i="22"/>
  <c r="H114" i="22"/>
  <c r="H111" i="22"/>
  <c r="H99" i="22"/>
  <c r="H96" i="22"/>
  <c r="H88" i="22"/>
  <c r="H84" i="22"/>
  <c r="H81" i="22"/>
  <c r="H76" i="22"/>
  <c r="H73" i="22"/>
  <c r="H68" i="22"/>
  <c r="H65" i="22"/>
  <c r="H60" i="22"/>
  <c r="H52" i="22"/>
  <c r="H44" i="22"/>
  <c r="H41" i="22"/>
  <c r="H36" i="22"/>
  <c r="H28" i="22"/>
  <c r="H25" i="22"/>
  <c r="H20" i="22"/>
  <c r="H17" i="22"/>
  <c r="H9" i="22"/>
  <c r="H4" i="22"/>
  <c r="H154" i="22"/>
  <c r="H170" i="22"/>
  <c r="H159" i="22"/>
  <c r="H177" i="22"/>
  <c r="H179" i="22"/>
  <c r="H181" i="22"/>
  <c r="H168" i="22"/>
  <c r="H165" i="22"/>
  <c r="H157" i="22"/>
  <c r="H130" i="22"/>
  <c r="H173" i="22"/>
  <c r="H178" i="22"/>
  <c r="H175" i="22"/>
  <c r="H169" i="22"/>
  <c r="H166" i="22"/>
  <c r="H164" i="22"/>
  <c r="H161" i="22"/>
</calcChain>
</file>

<file path=xl/sharedStrings.xml><?xml version="1.0" encoding="utf-8"?>
<sst xmlns="http://schemas.openxmlformats.org/spreadsheetml/2006/main" count="3342" uniqueCount="1904">
  <si>
    <t>Code</t>
  </si>
  <si>
    <t>Attribute Name</t>
  </si>
  <si>
    <t>DataType</t>
  </si>
  <si>
    <t>In which module in the webUI can I find the attribute?</t>
  </si>
  <si>
    <t>Name of attribute in English WebUI</t>
  </si>
  <si>
    <t>Name of attribute in Dutch WebUI</t>
  </si>
  <si>
    <t>Name of attribute in French WebUI</t>
  </si>
  <si>
    <t>Is the attribute repeatable?</t>
  </si>
  <si>
    <t>Definition/tooltip</t>
  </si>
  <si>
    <t>GDSN name</t>
  </si>
  <si>
    <t>GDSN xpath</t>
  </si>
  <si>
    <t>nvarchar(25)</t>
  </si>
  <si>
    <t>bit</t>
  </si>
  <si>
    <t>DA_FMCGB2C_0001</t>
  </si>
  <si>
    <t>gtin</t>
  </si>
  <si>
    <t>String</t>
  </si>
  <si>
    <t>General</t>
  </si>
  <si>
    <t>Product Code (GTIN)</t>
  </si>
  <si>
    <t>Code produit (GTIN)</t>
  </si>
  <si>
    <t>Unique international number identifying the trade item.</t>
  </si>
  <si>
    <t>/catalogue_item_notification:catalogueItemNotificationMessage/transaction/documentCommand/catalogue_item_notification:catalogueItemNotification/catalogueItem/tradeItem/gtin</t>
  </si>
  <si>
    <t>DA_FMCGB2C_0002</t>
  </si>
  <si>
    <t>isConsumerUnit</t>
  </si>
  <si>
    <t>boolean</t>
  </si>
  <si>
    <t>Is it a consumer unit item?</t>
  </si>
  <si>
    <t>Is het een consumenteneenheid?</t>
  </si>
  <si>
    <t>S'agit-il d'une unité consommateur ?</t>
  </si>
  <si>
    <t>Indication that this trade item is a consumer unit.</t>
  </si>
  <si>
    <t>isTradeItemAConsumerUnit</t>
  </si>
  <si>
    <t>/catalogue_item_notification:catalogueItemNotificationMessage/transaction/documentCommand/catalogue_item_notification:catalogueItemNotification/catalogueItem/tradeItem/isTradeItemAConsumerUnit</t>
  </si>
  <si>
    <t>DA_FMCGB2C_0003</t>
  </si>
  <si>
    <t>unitDescriptorCode</t>
  </si>
  <si>
    <t>string</t>
  </si>
  <si>
    <t>Product level?</t>
  </si>
  <si>
    <t>Niveau du produit ?</t>
  </si>
  <si>
    <t>Code identifying the trade item's level in the hierarchy (e.g. pallet, case, base unit).</t>
  </si>
  <si>
    <t>tradeItemUnitDescriptorCode</t>
  </si>
  <si>
    <t>/catalogue_item_notification:catalogueItemNotificationMessage/transaction/documentCommand/catalogue_item_notification:catalogueItemNotification/catalogueItem/tradeItem/tradeItemUnitDescriptorCode</t>
  </si>
  <si>
    <t>DA_FMCGB2C_0004</t>
  </si>
  <si>
    <t>brandOwnerGln</t>
  </si>
  <si>
    <t>Brand Owner GLN</t>
  </si>
  <si>
    <t>Merkeigenaar GLN</t>
  </si>
  <si>
    <t>GLN du propriétaire de la marque</t>
  </si>
  <si>
    <t>Unique international number identifying the party that owns the brand.</t>
  </si>
  <si>
    <t>gln</t>
  </si>
  <si>
    <t>/catalogue_item_notification:catalogueItemNotificationMessage/transaction/documentCommand/catalogue_item_notification:catalogueItemNotification/catalogueItem/tradeItem/brandOwner/gln</t>
  </si>
  <si>
    <t>DA_FMCGB2C_0005</t>
  </si>
  <si>
    <t>informationProviderGln</t>
  </si>
  <si>
    <t>Information provider GLN</t>
  </si>
  <si>
    <t xml:space="preserve">Informatieverstrekker GLN </t>
  </si>
  <si>
    <t>GLN du fournisseur d'informations</t>
  </si>
  <si>
    <t>Unique international number identifying the party providing the information about the trade item.</t>
  </si>
  <si>
    <t>/catalogue_item_notification:catalogueItemNotificationMessage/transaction/documentCommand/catalogue_item_notification:catalogueItemNotification/catalogueItem/tradeItem/informationProviderOfTradeItem/gln</t>
  </si>
  <si>
    <t>DA_FMCGB2C_0006</t>
  </si>
  <si>
    <t>gpcCategoryCode</t>
  </si>
  <si>
    <t>Product classification code</t>
  </si>
  <si>
    <t>Product classificatie code</t>
  </si>
  <si>
    <t>Code de classification du produit</t>
  </si>
  <si>
    <t xml:space="preserve">Select the correct GPC classification code, use the GPC-browser tool for this (https://www.gs1.org/services/gpc-browser). Can you not find the appropriate GPC classification code for your product? Use in that case the GPC classification code that most closely approximates the product category. The code 99999999 must not be used. 
</t>
  </si>
  <si>
    <t>/catalogue_item_notification:catalogueItemNotificationMessage/transaction/documentCommand/catalogue_item_notification:catalogueItemNotification/catalogueItem/tradeItem/gDSNTradeItemClassification/gpcCategoryCode</t>
  </si>
  <si>
    <t>DA_FMCGB2C_0007</t>
  </si>
  <si>
    <t>targetmarkets</t>
  </si>
  <si>
    <t>In which countries will the product be sold?</t>
  </si>
  <si>
    <t>In welke landen wordt het product verkocht?</t>
  </si>
  <si>
    <t>Dans quels pays le produit est-il vendu ?</t>
  </si>
  <si>
    <t>The countries where the product is delivered and sold. The code identifying the ‘target market’ refers to a country or higher level geographical unit.</t>
  </si>
  <si>
    <t>targetMarketCountryCode</t>
  </si>
  <si>
    <t>/catalogue_item_notification:catalogueItemNotificationMessage/transaction/documentCommand/catalogue_item_notification:catalogueItemNotification/catalogueItem/tradeItem/targetMarket/targetMarketCountryCode</t>
  </si>
  <si>
    <t>DA_FMCGB2C_0008</t>
  </si>
  <si>
    <t>tradeItemDescriptions</t>
  </si>
  <si>
    <t>Composite</t>
  </si>
  <si>
    <t>Product Names</t>
  </si>
  <si>
    <t>Product namen</t>
  </si>
  <si>
    <t>Noms du produit</t>
  </si>
  <si>
    <t>DA_FMCGB2C_0009</t>
  </si>
  <si>
    <t>tradeItemDescriptionsValue</t>
  </si>
  <si>
    <t>Product Name</t>
  </si>
  <si>
    <t>Product naam</t>
  </si>
  <si>
    <t>Nom du produit</t>
  </si>
  <si>
    <t xml:space="preserve">The information in this field is meant to make the product easily recognizable and distinguishable from other products. The unique description of a product with the brand indication, the product indication,  the content indication and the packaging indication is stated in this field. The supplier takes care to provide a unique description of each product.
</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</si>
  <si>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</si>
  <si>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</si>
  <si>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DA_FMCGB2C_0010</t>
  </si>
  <si>
    <t>tradeItemDescriptionsLanguageCode</t>
  </si>
  <si>
    <t>Language</t>
  </si>
  <si>
    <t xml:space="preserve">Taal </t>
  </si>
  <si>
    <t>Langue</t>
  </si>
  <si>
    <t>Language in which the descriptions are provided. For Belgium the description is mandatory in Dutch and French. For Luxmebourg in French and German</t>
  </si>
  <si>
    <t>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</si>
  <si>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</si>
  <si>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DA_FMCGB2C_0011</t>
  </si>
  <si>
    <t>brandName</t>
  </si>
  <si>
    <t>Brand</t>
  </si>
  <si>
    <t>Merk</t>
  </si>
  <si>
    <t>Marque</t>
  </si>
  <si>
    <t>The name of the brand under which the trade item is sold and promoted.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</si>
  <si>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</si>
  <si>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DA_FMCGB2C_0012</t>
  </si>
  <si>
    <t>tradeItemMeasurementsNetContent</t>
  </si>
  <si>
    <t>Net contents</t>
  </si>
  <si>
    <t>Netto inhouden</t>
  </si>
  <si>
    <t>Contenus net</t>
  </si>
  <si>
    <t>DA_FMCGB2C_0013</t>
  </si>
  <si>
    <t>netContentQuantity</t>
  </si>
  <si>
    <t>Decimal</t>
  </si>
  <si>
    <t>Net content</t>
  </si>
  <si>
    <t>Netto inhoud</t>
  </si>
  <si>
    <t>Contenu net</t>
  </si>
  <si>
    <t xml:space="preserve">Number indicating the content of the product in the packaging. This is normally shown on the packaging.
</t>
  </si>
  <si>
    <t>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</si>
  <si>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</si>
  <si>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DA_FMCGB2C_0014</t>
  </si>
  <si>
    <t>netContentMeasurementUnitCode</t>
  </si>
  <si>
    <t>Unit of measure</t>
  </si>
  <si>
    <t>Meeteenheid</t>
  </si>
  <si>
    <t>Unité de mesure</t>
  </si>
  <si>
    <t>Unit of measure in which the net content is expressed</t>
  </si>
  <si>
    <t>netContent/@measurementUnitcode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</si>
  <si>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</si>
  <si>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DA_FMCGB2C_0015</t>
  </si>
  <si>
    <t>referencedFiles</t>
  </si>
  <si>
    <t>composite</t>
  </si>
  <si>
    <t>Images and documents</t>
  </si>
  <si>
    <t>Foto's en documenten</t>
  </si>
  <si>
    <t>Photos et documents</t>
  </si>
  <si>
    <t>DA_FMCGB2C_0016</t>
  </si>
  <si>
    <t>referencedFileUniformresourceIdentifier</t>
  </si>
  <si>
    <t>Link/URL</t>
  </si>
  <si>
    <t>Lien/URL</t>
  </si>
  <si>
    <t xml:space="preserve">Use the URL that directs to the location where the image, video, sound fragment or document is stored, together with the filename and extension. For documents only PDF-format is accepted.
For light bulbs containing mercury: Refer to the website that must be consulted if the lamp breaks accidentally, for instructions on how to clean up the fragments of the lamp.
</t>
  </si>
  <si>
    <t>DA_FMCGB2C_0017</t>
  </si>
  <si>
    <t>fileFormatName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</si>
  <si>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local-name()='referencedFileDetailInformationModule']/referencedFileHeader/fileFormatName</t>
  </si>
  <si>
    <t>Format</t>
  </si>
  <si>
    <t>Formaat</t>
  </si>
  <si>
    <t xml:space="preserve">Enter the type of extension of the external file here (e.g; TIF). See the Belgilux and Dutch image specifications for more information.
</t>
  </si>
  <si>
    <t>DA_FMCGB2C_0018</t>
  </si>
  <si>
    <t>referencedFileTypeCode</t>
  </si>
  <si>
    <t>Type of document</t>
  </si>
  <si>
    <t>Soort document</t>
  </si>
  <si>
    <t>Type de document</t>
  </si>
  <si>
    <t xml:space="preserve">The type of file that is being referenced, for example safety data sheet or product image.
</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</si>
  <si>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</si>
  <si>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DA_FMCGB2C_0019</t>
  </si>
  <si>
    <t>referencedFileName</t>
  </si>
  <si>
    <t>Document Name</t>
  </si>
  <si>
    <t>Naam van het document</t>
  </si>
  <si>
    <t>Nom du document</t>
  </si>
  <si>
    <t xml:space="preserve">The name of the file that contains the external information. Images should be named according to the Belgilux image specifications (GTIN based naming structure) if the data is published to the Belgian or Luxembourgian target market, and the Dutch image specifications if the data is published to the Dutch target market.
</t>
  </si>
  <si>
    <t>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</si>
  <si>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</si>
  <si>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DA_FMCGB2C_0020</t>
  </si>
  <si>
    <t>referencedFileLanguageCodes</t>
  </si>
  <si>
    <t>Language in which the referenced file is provided.</t>
  </si>
  <si>
    <t>DA_FMCGB2C_0021</t>
  </si>
  <si>
    <t>informationProviderPartyName</t>
  </si>
  <si>
    <t>Information provider name</t>
  </si>
  <si>
    <t>Naam van de informatieverstrekker</t>
  </si>
  <si>
    <t>Nom du fournisseur d'informations</t>
  </si>
  <si>
    <t>Name of the party supplying the information about the trade item.</t>
  </si>
  <si>
    <t>partyName</t>
  </si>
  <si>
    <t>/catalogue_item_notification:catalogueItemNotificationMessage/transaction/documentCommand/catalogue_item_notification:catalogueItemNotification/catalogueItem/tradeItem/informationProviderOfTradeItem/partyName</t>
  </si>
  <si>
    <t>DA_FMCGB2C_0022</t>
  </si>
  <si>
    <t>brandOwnerPartyName</t>
  </si>
  <si>
    <t>Brand Owner Name</t>
  </si>
  <si>
    <t>Naam van de merkeigenaar</t>
  </si>
  <si>
    <t>Nom du propriétaire de la marque</t>
  </si>
  <si>
    <t>The name of the party that is the owner of the brand.</t>
  </si>
  <si>
    <t>/catalogue_item_notification:catalogueItemNotificationMessage/transaction/documentCommand/catalogue_item_notification:catalogueItemNotification/catalogueItem/tradeItem/brandOwner/partyName</t>
  </si>
  <si>
    <t>DA_FMCGB2C_0023</t>
  </si>
  <si>
    <t>languageSpecificBrandNames</t>
  </si>
  <si>
    <t>Product Descriptions</t>
  </si>
  <si>
    <t>Language specific brand names</t>
  </si>
  <si>
    <t>Taalafhankelijke merknamen</t>
  </si>
  <si>
    <t>Noms de marque selon la langue</t>
  </si>
  <si>
    <t>DA_FMCGB2C_0024</t>
  </si>
  <si>
    <t>languageSpecificBrandNamesLanguageCode</t>
  </si>
  <si>
    <t>Taal</t>
  </si>
  <si>
    <t>Code specifying a language</t>
  </si>
  <si>
    <t>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</si>
  <si>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</si>
  <si>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DA_FMCGB2C_0025</t>
  </si>
  <si>
    <t>languageSpecificBrandNamesValue</t>
  </si>
  <si>
    <t>Language specific brand name</t>
  </si>
  <si>
    <t>Taalafhankelijke merknaam</t>
  </si>
  <si>
    <t>Nom de marque selon la langue</t>
  </si>
  <si>
    <t>The recognisable name used by a brand owner to uniquely identify a line of trade items or services expressed in a different language than the primary brand name ('Brand name').</t>
  </si>
  <si>
    <t>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</si>
  <si>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</si>
  <si>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DA_FMCGB2C_0026</t>
  </si>
  <si>
    <t>variableMeasureIdentification</t>
  </si>
  <si>
    <t>Identification code of variable product</t>
  </si>
  <si>
    <t>Identificatie code van variabel product</t>
  </si>
  <si>
    <t>Code d'identification du produit variable</t>
  </si>
  <si>
    <t>If you use pre-packed variable weight or price codes on your products, enter them here. Always use leading zeroes to pad the number of digits out to 14. For more information about the use of leading zeroes please refer to chapter 33 of the 'GDSN Trade Item Implementation Guide' (https://www.gs1.org/gdsn/trade_implementation_guide).</t>
  </si>
  <si>
    <t>Additional trade item identification (additionalTradeItemIdentification)Additional trade item identification type (additionalTradeItemIdentification/@additionalTradeItemIdentificationTypeCode)</t>
  </si>
  <si>
    <t>/catalogue_item_notification:catalogueItemNotificationMessage/transaction/documentCommand/catalogue_item_notification:catalogueItemNotification/catalogueItem/tradeItem/additionalTradeItemIdentification
/catalogue_item_notification:catalogueItemNotificationMessage/transaction/documentCommand/catalogue_item_notification:catalogueItemNotification/catalogueItem/tradeItem/additionalTradeItemIdentification/@additionalTradeItemIdentificationTypeCode</t>
  </si>
  <si>
    <t>DA_FMCGB2C_0027</t>
  </si>
  <si>
    <t>regulatedProductNames</t>
  </si>
  <si>
    <t>Regulated names</t>
  </si>
  <si>
    <t>Wettelijke namen</t>
  </si>
  <si>
    <t>Noms légaux</t>
  </si>
  <si>
    <t>DA_FMCGB2C_0028</t>
  </si>
  <si>
    <t>regulatedProductNamesLanguageCode</t>
  </si>
  <si>
    <t>Code specifying a language.</t>
  </si>
  <si>
    <t>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</si>
  <si>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</si>
  <si>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DA_FMCGB2C_0029</t>
  </si>
  <si>
    <t>regulatedProductNamesValue</t>
  </si>
  <si>
    <t>Regulated product name</t>
  </si>
  <si>
    <t>Wettelijke product naam</t>
  </si>
  <si>
    <t>Nom légal du produit</t>
  </si>
  <si>
    <t>The prescribed, regulated or generic name or denomination of the product describing the true nature of the food product that is sufficiently precise to distinguish it from other food products in line with the country-specific guidelines.</t>
  </si>
  <si>
    <t>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</si>
  <si>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</si>
  <si>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DA_FMCGB2C_0030</t>
  </si>
  <si>
    <t>variantDescriptions</t>
  </si>
  <si>
    <t>Variant descriptions</t>
  </si>
  <si>
    <t>Variant omschrijvingen</t>
  </si>
  <si>
    <t>Descriptions de la variante</t>
  </si>
  <si>
    <t>DA_FMCGB2C_0031</t>
  </si>
  <si>
    <t>variantDescriptionsLanguageCode</t>
  </si>
  <si>
    <t>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</si>
  <si>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</si>
  <si>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DA_FMCGB2C_0032</t>
  </si>
  <si>
    <t>variantDescriptionsValue</t>
  </si>
  <si>
    <t>Variant description</t>
  </si>
  <si>
    <t>Variant omschrijving</t>
  </si>
  <si>
    <t>Description de la variante</t>
  </si>
  <si>
    <t>Free text field used to identify the variant of the product. Variants are the distinguishing characteristics that differentiate products with the same brand and size including such things as the particular flavor, fragrance, taste.</t>
  </si>
  <si>
    <t>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</si>
  <si>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</si>
  <si>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DA_FMCGB2C_0033</t>
  </si>
  <si>
    <t>contacts</t>
  </si>
  <si>
    <t>Contact information</t>
  </si>
  <si>
    <t>DA_FMCGB2C_0034</t>
  </si>
  <si>
    <t>contactsContactTypeCode</t>
  </si>
  <si>
    <t>Contact Type</t>
  </si>
  <si>
    <t>Type de contact</t>
  </si>
  <si>
    <t>contactTypeCode</t>
  </si>
  <si>
    <t>/catalogue_item_notification:catalogueItemNotificationMessage/transaction/documentCommand/catalogue_item_notification:catalogueItemNotification/catalogueItem/tradeItem/tradeItemContactInformation/contactTypeCode</t>
  </si>
  <si>
    <t>DA_FMCGB2C_0035</t>
  </si>
  <si>
    <t>contactsContactName</t>
  </si>
  <si>
    <t>Contact name</t>
  </si>
  <si>
    <t>Contact naam</t>
  </si>
  <si>
    <t>Nom du contact</t>
  </si>
  <si>
    <t>The name of the company or person associated with the communication address.</t>
  </si>
  <si>
    <t>contactName</t>
  </si>
  <si>
    <t>/catalogue_item_notification:catalogueItemNotificationMessage/transaction/documentCommand/catalogue_item_notification:catalogueItemNotification/catalogueItem/tradeItem/tradeItemContactInformation/contactName</t>
  </si>
  <si>
    <t>DA_FMCGB2C_0036</t>
  </si>
  <si>
    <t>contactsGln</t>
  </si>
  <si>
    <t>Contact GLN</t>
  </si>
  <si>
    <t>GLN du contact</t>
  </si>
  <si>
    <t>Optionally provide the GLN of the specified contact</t>
  </si>
  <si>
    <t>DA_FMCGB2C_0037</t>
  </si>
  <si>
    <t>contactsContactAddress</t>
  </si>
  <si>
    <t>Address</t>
  </si>
  <si>
    <t>Adres</t>
  </si>
  <si>
    <t>Adresse</t>
  </si>
  <si>
    <t xml:space="preserve">The address associated with the contact type. For example, in the case of a consumer support contact type, this could be the full company address as stated on the trade item packaging or label.
</t>
  </si>
  <si>
    <t>contactAddress</t>
  </si>
  <si>
    <t>/catalogue_item_notification:catalogueItemNotificationMessage/transaction/documentCommand/catalogue_item_notification:catalogueItemNotification/catalogueItem/tradeItem/tradeItemContactInformation/contactAddress</t>
  </si>
  <si>
    <t>DA_FMCGB2C_0038</t>
  </si>
  <si>
    <t>contactsCommunicationChannel</t>
  </si>
  <si>
    <t>Communication channels</t>
  </si>
  <si>
    <t>Communicatiekanalen</t>
  </si>
  <si>
    <t>Canals de communication</t>
  </si>
  <si>
    <t>DA_FMCGB2C_0039</t>
  </si>
  <si>
    <t>contactsCommunicationChannelCode</t>
  </si>
  <si>
    <t>Communication channel</t>
  </si>
  <si>
    <t>Communicatiekanaal</t>
  </si>
  <si>
    <t>Canal de communication</t>
  </si>
  <si>
    <t>Code specifying the type of communication channel, for example TELEPHONE.</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</si>
  <si>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</si>
  <si>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</si>
  <si>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DA_FMCGB2C_0040</t>
  </si>
  <si>
    <t>contactsCommunicationChannelValue</t>
  </si>
  <si>
    <t>Contactgegevens</t>
  </si>
  <si>
    <t>Coordonnées</t>
  </si>
  <si>
    <t>Text identifying the endpoint for the communication channel, for example a telephone number or an email address.</t>
  </si>
  <si>
    <t>communicationValue</t>
  </si>
  <si>
    <t>/catalogue_item_notification:catalogueItemNotificationMessage/transaction/documentCommand/catalogue_item_notification:catalogueItemNotification/catalogueItem/tradeItem/tradeItemContactInformation/targetMarketCommunicationChannel/communicationChannel/communicationValue</t>
  </si>
  <si>
    <t>DA_FMCGB2C_0041</t>
  </si>
  <si>
    <t>netContentStatements</t>
  </si>
  <si>
    <t>Content</t>
  </si>
  <si>
    <t>Net content Statements</t>
  </si>
  <si>
    <t>Beschrijvingen van de netto inhoud</t>
  </si>
  <si>
    <t>Descriptions du contenu net</t>
  </si>
  <si>
    <t>DA_FMCGB2C_0042</t>
  </si>
  <si>
    <t>netContentStatementsLanguageCode</t>
  </si>
  <si>
    <t>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</si>
  <si>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</si>
  <si>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DA_FMCGB2C_0043</t>
  </si>
  <si>
    <t>netContentStatementsValue</t>
  </si>
  <si>
    <t>Net content Statement</t>
  </si>
  <si>
    <t>Beschrijving van de netto inhoud</t>
  </si>
  <si>
    <t>Description du contenu net</t>
  </si>
  <si>
    <t>The statement corresponding to the net content descriptions as stated on the packaging (e.g. "4 x 100 gr = 400 gr").</t>
  </si>
  <si>
    <t>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</si>
  <si>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</si>
  <si>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DA_FMCGB2C_0044</t>
  </si>
  <si>
    <t>drainedWeight</t>
  </si>
  <si>
    <t>DA_FMCGB2C_0045</t>
  </si>
  <si>
    <t>drainedWeightQuantity</t>
  </si>
  <si>
    <t>Drained weight</t>
  </si>
  <si>
    <t>Uitlekgewicht</t>
  </si>
  <si>
    <t>Poids égoutté</t>
  </si>
  <si>
    <t>Unit of measure in which the value is expressed</t>
  </si>
  <si>
    <t>drainedWeight/@measurementUnitCode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</si>
  <si>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</si>
  <si>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DA_FMCGB2C_0046</t>
  </si>
  <si>
    <t>drainedWeightMeasurementUnitCode</t>
  </si>
  <si>
    <t>The weight of the drained product.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</si>
  <si>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</si>
  <si>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DA_FMCGB2C_0047</t>
  </si>
  <si>
    <t>percentageOfAlcoholByVolume</t>
  </si>
  <si>
    <t>Percentage of alcohol by volume</t>
  </si>
  <si>
    <t>Alcoholpercentage</t>
  </si>
  <si>
    <t>Pourcentage d'alcool</t>
  </si>
  <si>
    <t>Percentage of alcohol by volume for products containing alcohol.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</si>
  <si>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</si>
  <si>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DA_FMCGB2C_0049</t>
  </si>
  <si>
    <t>numberOfServingsPerPackage</t>
  </si>
  <si>
    <t>Integer</t>
  </si>
  <si>
    <t>Number of servings per package</t>
  </si>
  <si>
    <t>Aantal porties per verpakking</t>
  </si>
  <si>
    <t>Nombre de portions par paquet</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</si>
  <si>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</si>
  <si>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</si>
  <si>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DA_FMCGB2C_0050</t>
  </si>
  <si>
    <t>maximumNumberOfSmallestUnitsPerPackage</t>
  </si>
  <si>
    <t>Maximum number of smallest units per package</t>
  </si>
  <si>
    <t>Maximaal aantal kleinste eenheden per pakket</t>
  </si>
  <si>
    <t>Nombre maximum de plus petites unités par emballage</t>
  </si>
  <si>
    <t>The minimum number of units you can remove from the package. This attribute should be used in conjunction with the ‘Maximum number of smallest units per package’ field in order to enter a minimum and a maximum value.</t>
  </si>
  <si>
    <t>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</si>
  <si>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</si>
  <si>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DA_FMCGB2C_0051</t>
  </si>
  <si>
    <t>Number of smallest units per package</t>
  </si>
  <si>
    <t>Aantal kleinste eenheden per verpakking</t>
  </si>
  <si>
    <t>Nombre de plus petites unités par emballage</t>
  </si>
  <si>
    <t>Maximum number of smallest units per package (maximumNumberOfSmallestUnitsPerPackage)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</si>
  <si>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local-name()='foodAndBeveragePreparationServingModule']/servingQuantityInformation/maximumNumberOfSmallestUnitsPerPackage</t>
  </si>
  <si>
    <t>DA_FMCGB2C_0053</t>
  </si>
  <si>
    <t>nutritionalClaims</t>
  </si>
  <si>
    <t>Nutrients</t>
  </si>
  <si>
    <t>Nutritional claims</t>
  </si>
  <si>
    <t>Voedingsclaims</t>
  </si>
  <si>
    <t>Allégations nutritionnelles</t>
  </si>
  <si>
    <t>DA_FMCGB2C_0054</t>
  </si>
  <si>
    <t>nutritionalClaimsLanguageCode</t>
  </si>
  <si>
    <t>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</si>
  <si>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</si>
  <si>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DA_FMCGB2C_0055</t>
  </si>
  <si>
    <t>nutritionalClaimsValue</t>
  </si>
  <si>
    <t>Nutritional claim</t>
  </si>
  <si>
    <t>Voedingsclaim</t>
  </si>
  <si>
    <t>Allégation nutritionnelle</t>
  </si>
  <si>
    <t>Free text field for any additional nutritional claims.</t>
  </si>
  <si>
    <t>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</si>
  <si>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</si>
  <si>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DA_FMCGB2C_0056</t>
  </si>
  <si>
    <t>nutrientHeaders</t>
  </si>
  <si>
    <t>Nutritional header</t>
  </si>
  <si>
    <t>Groepering voedingswaarden</t>
  </si>
  <si>
    <t>Regroupement des valeurs nutritionnelles</t>
  </si>
  <si>
    <t>DA_FMCGB2C_0057</t>
  </si>
  <si>
    <t>preparationStateCode</t>
  </si>
  <si>
    <t>Preparation state</t>
  </si>
  <si>
    <t>Status van de bereiding</t>
  </si>
  <si>
    <t>Etat de (la) préparation</t>
  </si>
  <si>
    <t xml:space="preserve">Code specifying whether the nutrient information applies to the prepared or unprepared state of the product.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</si>
  <si>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</si>
  <si>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DA_FMCGB2C_0058</t>
  </si>
  <si>
    <t>nutrientBasisQuantityTypeCode</t>
  </si>
  <si>
    <t>Nutrient basis quantity type code</t>
  </si>
  <si>
    <t>Indicatie referentiegrootte</t>
  </si>
  <si>
    <t>Code du type de quantité de base des éléments nutritifs</t>
  </si>
  <si>
    <t xml:space="preserve">The type of quantity contained for example measurement, serving size, or container. You select the code 'BY_MEASURE' for 100 gram, 100 milliliter or 1000 milliliter and the code 'BY_SERVING' for a portion.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</si>
  <si>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</si>
  <si>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DA_FMCGB2C_0059</t>
  </si>
  <si>
    <t>nutrientBasisQuantity</t>
  </si>
  <si>
    <t>DA_FMCGB2C_0060</t>
  </si>
  <si>
    <t>nutrientBasisQuantityQuantity</t>
  </si>
  <si>
    <t>Nutrient basis quantity</t>
  </si>
  <si>
    <t>Referentiegrootte</t>
  </si>
  <si>
    <t>Quantité de base des nutriments</t>
  </si>
  <si>
    <t>State what serving size the nutrient list applies to. For food you should enter either 100 GRM or 100 MLT (unless a special rule applies to this product group: see remark below for more information).
In case the label has nutrients per portion listed you should use this field again, populated with the portion size. Enter the nutrients per portion in the grouping of this portion. Choose gram or millilitre if that is stated on the label, for example: if the label states 1 piece = 15 gram, use the 15 gram as reference, not the 1 piece. Enter the measurement unit in a separate field. Enter next to this in the field 'Nutrient basis quantity type code' the code 'BY_MEASURE' (for 100 gram, 100 millilitre of 1000 millilitre) or 'BY SERVING' (for a portion).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</si>
  <si>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</si>
  <si>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DA_FMCGB2C_0061</t>
  </si>
  <si>
    <t>nutrientBasisQuantityMeasurementUnitCode</t>
  </si>
  <si>
    <t>nutrientBasisQuantity/@measurementUnitCode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</si>
  <si>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</si>
  <si>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DA_FMCGB2C_0062</t>
  </si>
  <si>
    <t>nutrientBasisQuantityDescriptions</t>
  </si>
  <si>
    <t>Nutrient basis quantity descriptions</t>
  </si>
  <si>
    <t>Beschrijvingen van de referentiegrootte</t>
  </si>
  <si>
    <t>Descriptions de la quantité de base des nutriments</t>
  </si>
  <si>
    <t>DA_FMCGB2C_0063</t>
  </si>
  <si>
    <t>nutrientBasisQuantityDescriptionsLanguageCode</t>
  </si>
  <si>
    <t>nutrientBasisQuantityDescription/@languageCode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</si>
  <si>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</si>
  <si>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DA_FMCGB2C_0064</t>
  </si>
  <si>
    <t>nutrientBasisQuantityDescriptionsValue</t>
  </si>
  <si>
    <t>Nutrient basis quantity description</t>
  </si>
  <si>
    <t>Beschrijving van de referentiegrootte</t>
  </si>
  <si>
    <t>Description de la quantité de base des nutriments</t>
  </si>
  <si>
    <t>In case nutrients per portion are included in the nutrient table next to the serving size (please refer to 'Nutrient basis quantity' field), and the portion has an added description in text (for example one portion is 33,3 g), enter the household serving size that goes with it here in text. You do NOT populate this field when the portion is only indicated with a number and measurement unit (for example 30 gram) in the nutrient table. In that case you populate the value in the field 'Nutrient basis quantity' and you populate the field 'Nutrient basis quantity type code' with 'BY_SERVING'. If there are no nutrients per portion on the label, then populate the household serving size in the field 'Consumer usage instructions'.</t>
  </si>
  <si>
    <t>nutrientBasisQuantityDescription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</si>
  <si>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</si>
  <si>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DA_FMCGB2C_0065</t>
  </si>
  <si>
    <t>dailyValueIntakeReferences</t>
  </si>
  <si>
    <t>Daily value intake references</t>
  </si>
  <si>
    <t>Referenties voor dagelijks aanbevolen hoeveelheid</t>
  </si>
  <si>
    <t>Références pour la quantité quotidienne recommandée</t>
  </si>
  <si>
    <t>DA_FMCGB2C_0066</t>
  </si>
  <si>
    <t>dailyValueIntakeReferencesLanguageCode</t>
  </si>
  <si>
    <t>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</si>
  <si>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</si>
  <si>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DA_FMCGB2C_0067</t>
  </si>
  <si>
    <t>dailyValueIntakeReferencesValue</t>
  </si>
  <si>
    <t>Daily value intake reference</t>
  </si>
  <si>
    <t>Referentie voor dagelijks aanbevolen hoeveelheid</t>
  </si>
  <si>
    <t>Référence pour la quantité quotidienne recommandée</t>
  </si>
  <si>
    <t>Free text field specifying the daily value intake basis on which the daily value intake per nutrient has been based. Example: 'Based on a 2000 calorie diet'.</t>
  </si>
  <si>
    <t>dailyValueIntakeReference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</si>
  <si>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</si>
  <si>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DA_FMCGB2C_0068</t>
  </si>
  <si>
    <t>nutrientDetails</t>
  </si>
  <si>
    <t>Nutrient details</t>
  </si>
  <si>
    <t>Nutriënten detail</t>
  </si>
  <si>
    <t>Détails des nutriment</t>
  </si>
  <si>
    <t>DA_FMCGB2C_0069</t>
  </si>
  <si>
    <t>nutrientTypeCode</t>
  </si>
  <si>
    <t>Nutrient type</t>
  </si>
  <si>
    <t>Type voedingswaarde</t>
  </si>
  <si>
    <t>Type de nutriment</t>
  </si>
  <si>
    <t>Code from the list of the INFOODS food component tag names identifying nutrients contained in the product.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</si>
  <si>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</si>
  <si>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DA_FMCGB2C_0070</t>
  </si>
  <si>
    <t>measurementPrecisionCode</t>
  </si>
  <si>
    <t>Measurement precision</t>
  </si>
  <si>
    <t xml:space="preserve">Meetnauwkeurigheid </t>
  </si>
  <si>
    <t>Précision de mesure</t>
  </si>
  <si>
    <t xml:space="preserve">Code indicating whether the specified nutrient content is approximate or Less than.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</si>
  <si>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</si>
  <si>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DA_FMCGB2C_0071</t>
  </si>
  <si>
    <t>dailyValueIntakePercent</t>
  </si>
  <si>
    <t>Daily value intake percent</t>
  </si>
  <si>
    <t>Percentage dagelijkse aanbevolen hoeveelheid</t>
  </si>
  <si>
    <t>Pourcentage de la quantité quotidienne recommandée</t>
  </si>
  <si>
    <t>The percentage of the recommended daily intake of a nutrient or the daily value intake of vitamins and minerals as recommended by the authorities of the target market. It is expressed relative to the serving size and base daily value intake.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</si>
  <si>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</si>
  <si>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DA_FMCGB2C_0072</t>
  </si>
  <si>
    <t>quantitiesContained</t>
  </si>
  <si>
    <t>Quantities</t>
  </si>
  <si>
    <t>Hoeveelheden</t>
  </si>
  <si>
    <t>Quantités</t>
  </si>
  <si>
    <t>DA_FMCGB2C_0073</t>
  </si>
  <si>
    <t>quantitiesContainedQuantity</t>
  </si>
  <si>
    <t>Quantity</t>
  </si>
  <si>
    <t>Hoeveelheid</t>
  </si>
  <si>
    <t>Quantité</t>
  </si>
  <si>
    <t>Measurement value indicating the amount of nutrient contained in the product. It is expressed relative to the nutrient basis quantity</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</si>
  <si>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</si>
  <si>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</si>
  <si>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DA_FMCGB2C_0074</t>
  </si>
  <si>
    <t>quantitiesContainedMeasurementUnitCode</t>
  </si>
  <si>
    <t>quantityContained/@measurementUnitCode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</si>
  <si>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</si>
  <si>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DA_FMCGB2C_0076</t>
  </si>
  <si>
    <t>isAllergenRelevantDataProvided</t>
  </si>
  <si>
    <t>Allergens</t>
  </si>
  <si>
    <t>Is allergen relevant data provided</t>
  </si>
  <si>
    <t>Is de relevante allergeneninformatie aangevuld?</t>
  </si>
  <si>
    <t>Les informations pertinentes sur les allergènes ont-elles été complétées?</t>
  </si>
  <si>
    <t>Determines whether allergen information is populated for those values which are relevant or required to be populated on the product label or label equivalent. All values not populated are not relevant or not. This field states whether all relevant allergen information of the product is provided. 
This applies to food products for which label information is mandatory.
Belux: The attribute needs to be set to ‘TRUE’ in order to be able to publish to the Belgian data recipients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</si>
  <si>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</si>
  <si>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DA_FMCGB2C_0077</t>
  </si>
  <si>
    <t>allergens</t>
  </si>
  <si>
    <t>DA_FMCGB2C_0078</t>
  </si>
  <si>
    <t>allergenTypeCode</t>
  </si>
  <si>
    <t>Allergen type</t>
  </si>
  <si>
    <t>Allergeen</t>
  </si>
  <si>
    <t>Allergène</t>
  </si>
  <si>
    <t>Code indicating the type of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</si>
  <si>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</si>
  <si>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DA_FMCGB2C_0079</t>
  </si>
  <si>
    <t>levelOfContainmentCode</t>
  </si>
  <si>
    <t>Level of containment</t>
  </si>
  <si>
    <t>Mate van aanwezigheid</t>
  </si>
  <si>
    <t>Degré de présence</t>
  </si>
  <si>
    <t xml:space="preserve">This attribute must be entered if the attribute 'Allergen type code' is provided. State in this field whether the allergen that is entered in 'Allergen type code' is present or may be present in the product or whether the product does not contain an allergen.
Use the Level of Containment Code code list that has the following possibilities:
1. CONTAINS: intentionally included in the product.
2. FREE_FROM: the product is free from the indicated substance.
3. MAY_CONTAIN: the substance is not intentionally included, but due to shared production facilities or other reasons the product may contain the substance.
Important:
■ Some types of product label contain text indicating the product is 'gluten-free', although the product contains a type of cereal that 'usually' does contain gluten. The product label does not contain a diet allergen packaging mark. Example of gluten-free oatmeal:
○ Fill in this attribute to indicate that the product (in this example) contains oatmeal: oat and oat products (gluten containing cereal);
○ Fill in this attribute another time now with the code 'FREE_FROM' for the allergen type code 'Cereals and their derivatives (AW)' to indicate that the product does not contain gluten;
■ Some product labels contain a diet allergen packaging mark indicating the product is gluten-free, although the product contains a type of cereal that 'usually' does contain gluten. Example of gluten-free oatmeal:
○ Fill in this attribute to indicate that the product (in this example) contains oatmeal: oat and oat products (gluten containing cereal);
○ Fill in the attribute 'Packaging marked free from' with the correct packaging mark.
It is required by law to indicate all gluten containing cereals, in bold or in upper case, even if these cereals no longer contain gluten. Besides the allergen gluten, other proteins in cereal can also trigger an 'allergic reaction'. The same rules apply to 'Allergen type code': If an allergen is not mentioned here, this does not mean the product is 'X-free'.
The information must be identical to what is on the label. It is not permitted to provide more information in GDSN if this is not indicated on the label.
</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</si>
  <si>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</si>
  <si>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DA_FMCGB2C_0081</t>
  </si>
  <si>
    <t>IngredientStatements</t>
  </si>
  <si>
    <t>Ingredients</t>
  </si>
  <si>
    <t>Ingredient statements</t>
  </si>
  <si>
    <t>Ingrediëntenlijsten</t>
  </si>
  <si>
    <t>Listes des ingrédients</t>
  </si>
  <si>
    <t>DA_FMCGB2C_0082</t>
  </si>
  <si>
    <t>IngredientStatementsLanguageCode</t>
  </si>
  <si>
    <t>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</si>
  <si>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</si>
  <si>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DA_FMCGB2C_0083</t>
  </si>
  <si>
    <t>IngredientStatementsValue</t>
  </si>
  <si>
    <t>Ingredient statement</t>
  </si>
  <si>
    <t>Ingrediëntenlijst</t>
  </si>
  <si>
    <t>Liste des ingrédients</t>
  </si>
  <si>
    <t xml:space="preserve">Use this field to enter the ingredient statement and possible cross-contaminations that are stated on your label. List all information on ingredients and cross-contaminations on the label, even if it is not mandatory by law. Do not fill in this field if there is no ingredient statement on the label.
Note: if there is no ingredient statement on the label, but one or more allergens are mentioned on the label, enter these allergens here. An example is red wine, where the label states: 'Contains sulphites'.
How to enter the ingredient statement:
- Start with the text that precedes the list of ingredients: 'Ingredients:', 'Excipients:' or 'Contains', as stated on the label.
- Use the same spelling and word order as on the label.
- Does the label contain percentages? Copy the label's wording.
- Are there any ingredients (allergens) shown in bold type or italics (or in any other way distinctive from other ingredients) on the label? In this case, you enter those ingredients in capitals in this field (see also the example below). Make sure you enter them in capitals, as the data pool does not allow bold/italic text, etc.
- In some cases, parts of the ingredient statement are clarified by adding a sentence at the bottom of the ingredient statement. You can recognise these clarifications by, for example, a star or a number at the start of the clarification. In other cases, an abbreviation in the ingredient statement is written down at the bottom of the ingredient statement. All these and other clarifications can be entered in this field, as long as they are related to the ingredients. Does the label contain information about ingredients that is not part of the ingredient statement or stated directly below? Depending on the kind of subject, enter this information as:
1. Compulsory additive label information: enter the compulsory information according to the EU regulation 1169 or other legislation in the field 'Compulsory additive label information'. Find an overview of regulations, guidelines and directives in which the specific compulsory additive label information is included in the appendix of the document 'Explanatory notes on the Benelux model' (please refer to the link below in Process Description to the explanatory document).
2. Marketing information: enter all other information about ingredients in the field 'Trade item marketing message'. An example: 'all ingredients are handpicked'.
How to enter cross-contaminations:
Insert text about cross-contaminations (e.g. 'May contain traces of nuts') after the list of ingredients.
Special situations:
- variety pack (see explanatory document for definition): copy all the ingredients lists on the packaging according to the procedure mentioned above.
- pharmaceuticals, medical devices and food supplements: the composition is also stated on the label. The composition is a list with active substances. This must be entered in the 'Non food ingredient statement' field. You enter for self-care medicines and medical devices the list with excipients in this field and for food supplements the ingredient list. Note: this does not apply to the other product groups within health &amp; beauty products.
For detergents: Fill in the components/ingredients that are declared on the packaging including the preceding text (for example, 'This product contains the following ingredients:'). Allergic fragrances must be indicated, as indicated on the packaging.
</t>
  </si>
  <si>
    <t>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</si>
  <si>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</si>
  <si>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DA_FMCGB2C_0084</t>
  </si>
  <si>
    <t>nonfoodIngredientStatements</t>
  </si>
  <si>
    <t>Nutritional supplement Statements</t>
  </si>
  <si>
    <t>Voedingssupplementen verklaring</t>
  </si>
  <si>
    <t>Déclarations de supplément nutritionnel</t>
  </si>
  <si>
    <t>DA_FMCGB2C_0085</t>
  </si>
  <si>
    <t>nonfoodIngredientStatementsLanguageCode</t>
  </si>
  <si>
    <t>nonfoodingredientStatement/@languageCode</t>
  </si>
  <si>
    <t>DA_FMCGB2C_0086</t>
  </si>
  <si>
    <t>nonfoodIngredientStatementsValue</t>
  </si>
  <si>
    <t xml:space="preserve">Nutritional supplement Statement </t>
  </si>
  <si>
    <t>Voedingssupplement verklaring</t>
  </si>
  <si>
    <t>Déclaration de supplément nutritionnel</t>
  </si>
  <si>
    <t xml:space="preserve">This field is specific for food supplements and self-care medicines, whose active ingredient composition is shown on the label in terms of daily dosage (self-care medicines by dosage unit, e.g. tablet). This supplements the ingredient statement. Some self-care medicines, health products and medical devices come with a description of the active ingredients on the label. This description should also be included here. You fill in the field 'Non food ingredient statement' as follows:
You start the field with the word 'Composition:' .
If the composition statement is in text on the label, keep the same spelling and order as on the label when entering the composition statement.
Divide the fields of the composition statement when they appear on the label in tabular form with semicolons in: Ingredient name, Quantity, Unit of measurement for quantity, Percentage (in the case of vitamins and minerals). Mark the end of the line with the '#' symbol. For cosmetics and personal care products: enter the list of ingredients in this field. Start the list with the word 'Ingredients'. If there are more ingredient lists on the label, populate at least the so called INCI list. This is a list with all the ingredients mentioned in English or Latin. For biocides: enter the list of active substances including their concentration with measurement unit. Start with the text that is in front of the active substances on the packaging, like 'Active substances:'.
</t>
  </si>
  <si>
    <t>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</si>
  <si>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</si>
  <si>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DA_FMCGB2C_0088</t>
  </si>
  <si>
    <t>nutriscores</t>
  </si>
  <si>
    <t>Statements/Claims</t>
  </si>
  <si>
    <t>Nutriscore</t>
  </si>
  <si>
    <t xml:space="preserve">Enter the nutriscore as stated on the packaging
</t>
  </si>
  <si>
    <t>localPackagingMarkedLabelAccreditationCodeReference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</si>
  <si>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</si>
  <si>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DA_FMCGB2C_0089</t>
  </si>
  <si>
    <t>localPackagingMarkedLabelAccreditationCodeReferences</t>
  </si>
  <si>
    <t>Local accreditations indicated on the packaging</t>
  </si>
  <si>
    <t xml:space="preserve">Lokale accreditaties aangeduid op de verpakking </t>
  </si>
  <si>
    <t>Accréditations locales indiquées sur l'emballage</t>
  </si>
  <si>
    <t>Used for packaging markings that are locally managed and are not regulatory in nature. Use local code lists to populate this attribute.</t>
  </si>
  <si>
    <t>DA_FMCGB2C_0090</t>
  </si>
  <si>
    <t>packagingMarkedLabelAccreditationCodes</t>
  </si>
  <si>
    <t>Accreditation indicated on the packaging</t>
  </si>
  <si>
    <t xml:space="preserve">Accreditatie aangeduid op de verpakking </t>
  </si>
  <si>
    <t>Accréditation indiquée sur l'emballage</t>
  </si>
  <si>
    <t xml:space="preserve">A marking stating that the trade item has received recognition, endorsement or certification as a result of following guidelines from the label issuing agency. This does not represent claims for regulatory purposes on products such as free from markings.
</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</si>
  <si>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</si>
  <si>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</si>
  <si>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DA_FMCGB2C_0091</t>
  </si>
  <si>
    <t>packagingMarkedDietAllergenCodes</t>
  </si>
  <si>
    <t>Diet information indicated on the packaging</t>
  </si>
  <si>
    <t>Dieet informatie op de verpakking</t>
  </si>
  <si>
    <t>Informations diététiques sur l'emballage</t>
  </si>
  <si>
    <t>Indication of which dietary or allergen marks are on the packaging.</t>
  </si>
  <si>
    <t>packagingMarkedDietAllergenCode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</si>
  <si>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</si>
  <si>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DA_FMCGB2C_0092</t>
  </si>
  <si>
    <t>packagingMarkedFreeFromCodes</t>
  </si>
  <si>
    <t>Free from indication</t>
  </si>
  <si>
    <t>'Vrij van' aanduiding</t>
  </si>
  <si>
    <t>Indication "exempt de"</t>
  </si>
  <si>
    <t>Indication on the trade item that the packaging is marked free from something as specified by a code value.</t>
  </si>
  <si>
    <t>packagingMarkedFreeFromCode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</si>
  <si>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t>
  </si>
  <si>
    <t>DA_FMCGB2C_0094</t>
  </si>
  <si>
    <t>compulsoryAdditiveLabelInformations</t>
  </si>
  <si>
    <t>Compulsory additional label informations</t>
  </si>
  <si>
    <t>Verplicht aanvullende vermeldingen op het etiket</t>
  </si>
  <si>
    <t>Informations supplémentaires obligatoires sur l'emballage</t>
  </si>
  <si>
    <t>DA_FMCGB2C_0095</t>
  </si>
  <si>
    <t>compulsoryAdditiveLabelInformationsLanguageCode</t>
  </si>
  <si>
    <t>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</si>
  <si>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</si>
  <si>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DA_FMCGB2C_0096</t>
  </si>
  <si>
    <t>compulsoryAdditiveLabelInformationsValue</t>
  </si>
  <si>
    <t>Compulsory additional label information</t>
  </si>
  <si>
    <t>Verplicht aanvullende vermelding op het etiket</t>
  </si>
  <si>
    <t>Information supplémentaire obligatoire sur l'emballage</t>
  </si>
  <si>
    <t xml:space="preserve">Enter the mandatory information as listed in the legislation that applies for the specific product. Qualifications such as 'with artificial sweeteners' or 'with sugar(s) and artificial sweeteners' are part of the 'Regulated product name'. The information in this field should be provided in the same languages as those on the product label.
</t>
  </si>
  <si>
    <t>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</si>
  <si>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</si>
  <si>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DA_FMCGB2C_0097</t>
  </si>
  <si>
    <t>healthClaimDescriptions</t>
  </si>
  <si>
    <t>Health claims</t>
  </si>
  <si>
    <t>Gezonheidsclaims</t>
  </si>
  <si>
    <t>Allégations de santé</t>
  </si>
  <si>
    <t>DA_FMCGB2C_0098</t>
  </si>
  <si>
    <t>healthClaimDescriptionsLanguageCode</t>
  </si>
  <si>
    <t>healthClaimDescription/@languageCode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</si>
  <si>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</si>
  <si>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DA_FMCGB2C_0099</t>
  </si>
  <si>
    <t>healthClaimDescriptionsValue</t>
  </si>
  <si>
    <t>Health claim</t>
  </si>
  <si>
    <t>Gezonheidsclaim</t>
  </si>
  <si>
    <t>Allégation de santé</t>
  </si>
  <si>
    <t xml:space="preserve">If the label contains health claims, list them here. This field is limited to 1,000 characters. If that is not sufficient, repeat this field.
For food: when health claims are stated on the label, certain information must be included (see legislation 1924/2006 article 10 a, b, c, d). Enter this information, if it is stated on the label, in this field, or in the &amp;nbsp;'Compulsory additive label information' field.
For medical devices, food supplements and special food: If there are two claims in slightly different terms, copy the claim from the front of the product. The claim on the back can go to 'Trade item marketing message'. If a claim is only on a part of the package that is not the front, it must also be included in this field.
For self-care medicines: This field also applies to medical claims or the short indication on the frontside and the extended indication on the backside off self-care medicines. In the latter case, enter the abbreviated indication first, then a # sign, and then the extended indication. If there is only a extended indication, enter a # sign first, followed by the extended indication. Use one of the authorised claims from http://ec.europa.eu/nuhclaims.
For cosmetics and personal care products: enter health claims in this field. If there are two claims in slightly different terms, copy the claim from the front of the product. The claim on the back can go to 'Trade item marketing message'. If a claim is only on a part of the package that is not the front, it must also be included in this field.
</t>
  </si>
  <si>
    <t>healthClaimDescription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</si>
  <si>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</si>
  <si>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DA_FMCGB2C_0101</t>
  </si>
  <si>
    <t>consumerUsageInstructions</t>
  </si>
  <si>
    <t>Instructions for consumer</t>
  </si>
  <si>
    <t>Usage instructions</t>
  </si>
  <si>
    <t>Gebruiksinstructies</t>
  </si>
  <si>
    <t>Instructions d'utilisation</t>
  </si>
  <si>
    <t>DA_FMCGB2C_0102</t>
  </si>
  <si>
    <t>consumerUsageInstructionsLanguageCode</t>
  </si>
  <si>
    <t>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</si>
  <si>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</si>
  <si>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DA_FMCGB2C_0103</t>
  </si>
  <si>
    <t>consumerUsageInstructionsValue</t>
  </si>
  <si>
    <t>Usage instruction</t>
  </si>
  <si>
    <t>Gebruiksinstructie</t>
  </si>
  <si>
    <t>Instruction d'utilisation</t>
  </si>
  <si>
    <t xml:space="preserve">Enter the label information relating to the usage of the product. If the instructions include symbols, enter them in text form.
For food products, include any voluntary warnings that concern the usage of the products. The instructions should be provided in the same languages as on the physical package: for Belgium, at least in Dutch and French; for Luxembourg, at least in German and French.
</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</si>
  <si>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</si>
  <si>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DA_FMCGB2C_0104</t>
  </si>
  <si>
    <t>consumerStorageInstructions</t>
  </si>
  <si>
    <t>Storage instructions</t>
  </si>
  <si>
    <t>Bewaarinstructies</t>
  </si>
  <si>
    <t>Instructions de stockage</t>
  </si>
  <si>
    <t>DA_FMCGB2C_0105</t>
  </si>
  <si>
    <t>consumerStorageInstructionsLanguageCode</t>
  </si>
  <si>
    <t>DA_FMCGB2C_0106</t>
  </si>
  <si>
    <t>consumerStorageInstructionsValue</t>
  </si>
  <si>
    <t>Storage instruction</t>
  </si>
  <si>
    <t>Bewaarinstructie</t>
  </si>
  <si>
    <t>Instruction de stockage</t>
  </si>
  <si>
    <t>Expresses in text the consumer storage instructions of a product which normally appear on the label or accompany the product. This information may or may not be recorded on the pack. Instructions may refer to a suggested storage temperature or a specific storage requirement.</t>
  </si>
  <si>
    <t>DA_FMCGB2C_0107</t>
  </si>
  <si>
    <t>preparationServings</t>
  </si>
  <si>
    <t>Preparation &amp; serving information</t>
  </si>
  <si>
    <t>Bereiding en serveerinformatie</t>
  </si>
  <si>
    <t>Insturctions de préparation et présentation</t>
  </si>
  <si>
    <t>DA_FMCGB2C_0108</t>
  </si>
  <si>
    <t>servingSuggestions</t>
  </si>
  <si>
    <t>Serving suggestions</t>
  </si>
  <si>
    <t>Serveersuggesties</t>
  </si>
  <si>
    <t>Suggestions de présentation</t>
  </si>
  <si>
    <t>DA_FMCGB2C_0109</t>
  </si>
  <si>
    <t>servingSuggestionsLanguageCode</t>
  </si>
  <si>
    <t>servingSuggestion/@languageCode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</si>
  <si>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</si>
  <si>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DA_FMCGB2C_0110</t>
  </si>
  <si>
    <t>servingSuggestionsValue</t>
  </si>
  <si>
    <t>Serving suggestion</t>
  </si>
  <si>
    <t>Serveersuggestie</t>
  </si>
  <si>
    <t>Suggestion de présentation</t>
  </si>
  <si>
    <t>If there are serving suggestions on the label, you can list them here.</t>
  </si>
  <si>
    <t>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</si>
  <si>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</si>
  <si>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DA_FMCGB2C_0111</t>
  </si>
  <si>
    <t>preparationInstructions</t>
  </si>
  <si>
    <t>Preparation Instructions</t>
  </si>
  <si>
    <t>Bereidingsinstructies</t>
  </si>
  <si>
    <t>Instructions de préparation</t>
  </si>
  <si>
    <t>DA_FMCGB2C_0112</t>
  </si>
  <si>
    <t>preparationInstructionsLanguageCode</t>
  </si>
  <si>
    <t>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</si>
  <si>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</si>
  <si>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DA_FMCGB2C_0113</t>
  </si>
  <si>
    <t>preparationInstructionsValue</t>
  </si>
  <si>
    <t>Preparation Instruction</t>
  </si>
  <si>
    <t>Bereidingsinstructie</t>
  </si>
  <si>
    <t>Instruction de préparation</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</si>
  <si>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</si>
  <si>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</si>
  <si>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DA_FMCGB2C_0116</t>
  </si>
  <si>
    <t>provenanceStatements</t>
  </si>
  <si>
    <t>Origin</t>
  </si>
  <si>
    <t>Provenance statements</t>
  </si>
  <si>
    <t>Herkomstverklaringen</t>
  </si>
  <si>
    <t>Déclarations de provenance</t>
  </si>
  <si>
    <t>DA_FMCGB2C_0117</t>
  </si>
  <si>
    <t>provenanceStatementsLanguageCode</t>
  </si>
  <si>
    <t>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</si>
  <si>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</si>
  <si>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DA_FMCGB2C_0118</t>
  </si>
  <si>
    <t>provenanceStatementsValue</t>
  </si>
  <si>
    <t>Provenance statement</t>
  </si>
  <si>
    <t>Herkomstverklaring</t>
  </si>
  <si>
    <t>Déclaration de provenance</t>
  </si>
  <si>
    <t xml:space="preserve">The place a trade item originates from. This is to be specifically used to enable things such as cities, mountain ranges, regions that do not comply with ISO standards. It may also include country(ies). Examples: Made in Thüringen Mountains, Made in Paris, From the Napa Valley, Made in Greece. You should enter all the information listed on origin as stated on the label here. For natural mineral water and mineral water, the indication of the source is part of the provenance statement (Directive 2009/54/EC).
For some product groups also use additional fields that provide information on provenance:
•	For fish: also fill in the fields ‘Product activity type code’, ‘Catch area code for fish’ and ‘Catch method’. This does not apply for farmed fish, cultured shellfish and crustaceans, use only this field (‘Provenance statement’) for farmed fish, cultured shellfish and crustaceans. </t>
  </si>
  <si>
    <t>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</si>
  <si>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</si>
  <si>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DA_FMCGB2C_0119</t>
  </si>
  <si>
    <t>countriesOfOrigin</t>
  </si>
  <si>
    <t>Country of origin</t>
  </si>
  <si>
    <t>Land van oorspong</t>
  </si>
  <si>
    <t>Pays d'origine</t>
  </si>
  <si>
    <t>The country where the trade item was produced. The code should be taken from the 'ISO country' code list (ISO 3166-1).</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</si>
  <si>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</si>
  <si>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</si>
  <si>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DA_FMCGB2C_0120</t>
  </si>
  <si>
    <t>productActivityDetails</t>
  </si>
  <si>
    <t>Provenance Information</t>
  </si>
  <si>
    <t>Herkomst informatie</t>
  </si>
  <si>
    <t>Information d'origine</t>
  </si>
  <si>
    <t>DA_FMCGB2C_0121</t>
  </si>
  <si>
    <t>productActivityTypeCode</t>
  </si>
  <si>
    <t>Provenance type</t>
  </si>
  <si>
    <t>Type herkomst</t>
  </si>
  <si>
    <t>Type d'origine</t>
  </si>
  <si>
    <t>Enter the type of activity in this field. Use the ‘productActivityTypeCode’ code list. Choose from the following codes: 'LAST_PROCESSING', 'BIRTH', 'REARING', 'SLAUGHTER' and 'CATCH_ZONE'. Enter corresponding information in the fields ‘Country of last processing before import’, ‘Product activity region description’ or 'Catch area code for fish', depending on the type of activity. 
Always use the following combinations:
- Fill in the ‘Country of last processing before import’ field when using the code ‘LAST_PROCESSING’.
- Fill in the 'Catch area code for fish' field when using the code 'CATCH_ZONE'.
- Fill in the ‘Product activity region description’ field for all other activities.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</si>
  <si>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</si>
  <si>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DA_FMCGB2C_0122</t>
  </si>
  <si>
    <t>productActivityRegionDescriptions</t>
  </si>
  <si>
    <t>Region Descriptions</t>
  </si>
  <si>
    <t>Regio omschrijvingen</t>
  </si>
  <si>
    <t>Descriptions de la région</t>
  </si>
  <si>
    <t>DA_FMCGB2C_0123</t>
  </si>
  <si>
    <t>productActivityRegionDescriptionsLanguageCode</t>
  </si>
  <si>
    <t>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</si>
  <si>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</si>
  <si>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DA_FMCGB2C_0124</t>
  </si>
  <si>
    <t>productActivityRegionDescriptionsValue</t>
  </si>
  <si>
    <t>Region Description</t>
  </si>
  <si>
    <t>Regio omschrijving</t>
  </si>
  <si>
    <t>Description de la région</t>
  </si>
  <si>
    <t>Select the activity in the ‘Product activity type code’ field. Then fill in the corresponding information about the region/place of activity that is printed on the label. Use this field together with product activity type codes 'BIRTH', 'REARING' and/or 'SLAUGHTER'.</t>
  </si>
  <si>
    <t>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</si>
  <si>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</si>
  <si>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DA_FMCGB2C_0125</t>
  </si>
  <si>
    <t>countriesOfActivity</t>
  </si>
  <si>
    <t>Provenance type related country</t>
  </si>
  <si>
    <t>Type herkomst gerelateerd land</t>
  </si>
  <si>
    <t>Pays lié au type d'origine</t>
  </si>
  <si>
    <t>Select the activity 'LAST_PROCESSING' in the ‘Product activity type code’ field. Then fill in the corresponding information on the country of last processing before import, as printed on the label. Do not use this field if the country of last processing often (for example per batch) changes. In that case it is better to share it in a despatch advice message or on the packing slip.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</si>
  <si>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</si>
  <si>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DA_FMCGB2C_0126</t>
  </si>
  <si>
    <t>catchZones</t>
  </si>
  <si>
    <t xml:space="preserve">Catch Zone </t>
  </si>
  <si>
    <t>Vangstzone</t>
  </si>
  <si>
    <t>Zone de capture</t>
  </si>
  <si>
    <t>Use this field to enter the code of the catch area as stated on the label. Use the issued 'FAO' codes for this, you can find the complete list in the code list added to this field. The FAO codes can also be found on the website of FAO: http://www.fao.org/fishery/area/search/en. If you fill in this field, then also fill in the ‘Product activity type code’ field with the code ‘CATCH_ZONE’.</t>
  </si>
  <si>
    <t>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</si>
  <si>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</si>
  <si>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DA_FMCGB2C_0127</t>
  </si>
  <si>
    <t>catchMethodCodes</t>
  </si>
  <si>
    <t>Catch method</t>
  </si>
  <si>
    <t>Vangstmethode</t>
  </si>
  <si>
    <t>Méthode de capture</t>
  </si>
  <si>
    <t>Choose a code in accordance with the statement on the product. Use the issued 'FAO' codes for this, you can find the complete list in the code list added to this field. These FAO codes can also be found on the website of FAO: http://www.fao.org/fishery/en.</t>
  </si>
  <si>
    <t>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</si>
  <si>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</si>
  <si>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DA_FMCGB2C_0128</t>
  </si>
  <si>
    <t>regulationTypeCodes</t>
  </si>
  <si>
    <t>Regulation type</t>
  </si>
  <si>
    <t>Reguleringstype</t>
  </si>
  <si>
    <t>Type de régulation</t>
  </si>
  <si>
    <t xml:space="preserve">For the different product groups you can use at least, for some product groups it is mandatory, the following codes:
For food products with an E-mark on the packaging: you can state it by the value 'E_MARK'.
For food products with an EC identification and health mark (oval-shaped marking) on the packaging: you can state it by the value 'ANIMAL_ID_HEALTH_MARK'.
For an aerosol with the reverse epsilon mark on the packaging: you can state it by the value 'AEROSOL_REVERSE_EPSILON'.
For medical devices it is MANDATORY to use the value 'CE' (Conformité Européenne).
&amp;bull; For animal nutrition it is MANDATORY to use the value 'FEED_SAFETY_REGULATION'. This information helps data recipients to identify feed products.
&amp;bull; For biocidal products: if the product has been treated with biocidal products, use (this is MANDATORY) the value 'BIOCIDE_REGULATION'. For Belgium and Luxembourg, enter 'TRUE' in the 'Is trade item regulation compliant' field.
&amp;bull; For the Belgian and Luxembourgian target market: for products that are intended to come into contact with food (for example tableware, kitchen utensils, packaging material) you use the value 'INTENDED_TO_COME_INTO_CONTACT_WITH_FOOD'. These products must be sufficiently inert to ensure that food products do not release constituents in quantities which could endanger human health, lead to an unacceptable change in the composition of the food product or to the organoleptic properties of the food product (for example taste, odour or colour).
</t>
  </si>
  <si>
    <t>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</si>
  <si>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</si>
  <si>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DA_FMCGB2C_0130</t>
  </si>
  <si>
    <t>tradeItemMarketingMessages</t>
  </si>
  <si>
    <t>Marketing messages</t>
  </si>
  <si>
    <t>Marketing informatie</t>
  </si>
  <si>
    <t>Messages marketing</t>
  </si>
  <si>
    <t>DA_FMCGB2C_0131</t>
  </si>
  <si>
    <t>tradeItemMarketingMessagesLanguageCode</t>
  </si>
  <si>
    <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</si>
  <si>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</si>
  <si>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DA_FMCGB2C_0132</t>
  </si>
  <si>
    <t>tradeItemMarketingMessagesValue</t>
  </si>
  <si>
    <t>Marketing message</t>
  </si>
  <si>
    <t>Message marketing</t>
  </si>
  <si>
    <t xml:space="preserve">Use this field for marketing information as shown on the packaging and/or additional marketing information that is not shown on the packaging. </t>
  </si>
  <si>
    <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</si>
  <si>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</si>
  <si>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VAS Error Code</t>
  </si>
  <si>
    <t>ErrorMessage</t>
  </si>
  <si>
    <t>ErrorMessage EN</t>
  </si>
  <si>
    <t>ErrorMessage NL</t>
  </si>
  <si>
    <t>ErrorMessage FR</t>
  </si>
  <si>
    <t>Severity</t>
  </si>
  <si>
    <t>Tags</t>
  </si>
  <si>
    <t>Remark 27/05</t>
  </si>
  <si>
    <t>nvarchar(max)</t>
  </si>
  <si>
    <t>nvarchar(100)</t>
  </si>
  <si>
    <t>VAS-ERR-001</t>
  </si>
  <si>
    <t>VR_FMCGB2C_0001</t>
  </si>
  <si>
    <t>GTIN is required.</t>
  </si>
  <si>
    <t>Product code (GTIN) is required.</t>
  </si>
  <si>
    <t>Product code (GTIN) is verplicht</t>
  </si>
  <si>
    <t>Le code produit (GTIN) est obligatoire</t>
  </si>
  <si>
    <t>Error</t>
  </si>
  <si>
    <t>VAS-ERR-004</t>
  </si>
  <si>
    <t>VR_FMCGB2C_0002</t>
  </si>
  <si>
    <t>Missing information provider.</t>
  </si>
  <si>
    <t>Informatieverstrekker ontbreekt</t>
  </si>
  <si>
    <t>Le fournisseur d’informations est manquant</t>
  </si>
  <si>
    <t>VAS-ERR-008</t>
  </si>
  <si>
    <t>VR_FMCGB2C_0003</t>
  </si>
  <si>
    <t>Unit descriptor code is required.</t>
  </si>
  <si>
    <t>Product level is required.</t>
  </si>
  <si>
    <t>Product level is verplicht</t>
  </si>
  <si>
    <t>Le niveau de produit est obligatoire</t>
  </si>
  <si>
    <t>VAS-ERR-007</t>
  </si>
  <si>
    <t>VR_FMCGB2C_0004</t>
  </si>
  <si>
    <t>Consumer unit field is required.</t>
  </si>
  <si>
    <t>Verplicht aan te duiden of het artikel een consumenteneenheid is.</t>
  </si>
  <si>
    <t>Indiquer obligatoirement si l’article est une unité consommateur.</t>
  </si>
  <si>
    <t>VAS-ERR-005</t>
  </si>
  <si>
    <t>VR_FMCGB2C_0005</t>
  </si>
  <si>
    <t>Invalid Global Location Number (GLN) format for InformationProviderGLN. Expecting a number composed out of 13 digits.</t>
  </si>
  <si>
    <t>Invalid Global Location Number (GLN) for Information Provider GLN. Expecting a number composed out of 13 digits.</t>
  </si>
  <si>
    <t>Incorrect Global Location Number (GLN) voor Informatieverstrekker GLN. Er worden 13 cijfers verwacht.</t>
  </si>
  <si>
    <t>Global Location Number (GLN) incorrect pour le fournisseur d’informations. Veuillez introduire 13 chiffres.</t>
  </si>
  <si>
    <t>VAS-ERR-006</t>
  </si>
  <si>
    <t>VR_FMCGB2C_0006</t>
  </si>
  <si>
    <t>Invalid Global Location Number for InformationProviderGLN(GLN). Wrong check digit.</t>
  </si>
  <si>
    <t>Incorrect Global Location Number (GLN) voor Informatieverstrekker GLN. Verkeerd controlecijfer</t>
  </si>
  <si>
    <t>Global Location Number (GLN) incorrect pour le fournisseur d’informations. Chiffre de contrôle incorrect</t>
  </si>
  <si>
    <t>VAS-ERR-010</t>
  </si>
  <si>
    <t>VR_FMCGB2C_0007</t>
  </si>
  <si>
    <t>Brand name is required.</t>
  </si>
  <si>
    <t>Merknaam is verplicht</t>
  </si>
  <si>
    <t>Le nom de la marque est obligatoire</t>
  </si>
  <si>
    <t>VAS-ERR-011</t>
  </si>
  <si>
    <t>VR_FMCGB2C_0008</t>
  </si>
  <si>
    <t>Global product category (GPC) is required.</t>
  </si>
  <si>
    <t>Global product category (GPC) is required and must be of the 'Brick' level.</t>
  </si>
  <si>
    <t>Classificatiecode (Global product category (GPC)) is verplicht en moet een 'Brick' niveau zijn.</t>
  </si>
  <si>
    <t>Le code de classification (Global product category (GPC)) est obligatoire et doit se trouver au niveau de la « Brick ».</t>
  </si>
  <si>
    <t>VAS-ERR-002</t>
  </si>
  <si>
    <t>VR_FMCGB2C_0009</t>
  </si>
  <si>
    <t>Invalid Global Trade Item Number (GTIN) format. Expecting a number composed out of 14 digits.</t>
  </si>
  <si>
    <t>Invalid Product code (GTIN). Expecting a number composed out of 14 digits.</t>
  </si>
  <si>
    <t>Incorrect Product code (GTIN). Er worden 14 cijfers verwacht.</t>
  </si>
  <si>
    <t>Code produit incorrect (GTIN). Veuillez introduire 14 chiffres.</t>
  </si>
  <si>
    <t>VAS-ERR-003</t>
  </si>
  <si>
    <t>VR_FMCGB2C_0010</t>
  </si>
  <si>
    <t>Invalid Global Trade Item Number (GTIN). Wrong check digit.</t>
  </si>
  <si>
    <t>Invalid Product code (GTIN). Wrong check digit.</t>
  </si>
  <si>
    <t>Incorrect Product code (GTIN). Verkeerd controlecijfer.</t>
  </si>
  <si>
    <t>Code produit incorrect (GTIN). Chiffre de contrôle incorrect.</t>
  </si>
  <si>
    <t>VAS-ERR-009</t>
  </si>
  <si>
    <t>VR_FMCGB2C_0011</t>
  </si>
  <si>
    <t>Invalid value for unit descriptor code.</t>
  </si>
  <si>
    <t>Invalid value for Product level.</t>
  </si>
  <si>
    <t>Incorrecte waarde voor Product level.</t>
  </si>
  <si>
    <t>Valeur incorrecte pour le niveau de produit.</t>
  </si>
  <si>
    <t>VAS-ERR-013</t>
  </si>
  <si>
    <t>VR_FMCGB2C_0012</t>
  </si>
  <si>
    <t>Missing target market. At least one target market should be provided.</t>
  </si>
  <si>
    <t>At least one target market should be provided.</t>
  </si>
  <si>
    <t>Er moet minstens 1 doelmarkt aangegeven worden.</t>
  </si>
  <si>
    <t>Un marché cible minimum doit être sélectionné.</t>
  </si>
  <si>
    <t>VAS-ERR-018</t>
  </si>
  <si>
    <t>VR_FMCGB2C_0013</t>
  </si>
  <si>
    <t>If isConsumerUnit equals to 'true', than the quantity of the net content must be a positive value greater than zero and smaller than 100000.</t>
  </si>
  <si>
    <t>For consumer units it's mandatory to enter a net content greater than zero and smaller than 100000.</t>
  </si>
  <si>
    <t>Voor consumenteneenheden is het verplicht een netto inhoud in te vullen groter dan nul en kleiner dan 100000.</t>
  </si>
  <si>
    <t>Il est obligatoire d’introduire un contenu net plus grand que zéro et plus petit que 100000 pour les unités consommateur.</t>
  </si>
  <si>
    <t>VAS-ERR-016</t>
  </si>
  <si>
    <t>VR_FMCGB2C_0014</t>
  </si>
  <si>
    <t>Measurement unit codes should be unique within the net content of a trade item.</t>
  </si>
  <si>
    <t>The same unit of measure can only be used once for the indication of the net content of the product.</t>
  </si>
  <si>
    <t>Eenzelfde meeteenheid mag voor de aanduiding van de netto inhoud van een product maar 1 keer gebruikt worden.</t>
  </si>
  <si>
    <t>Une seule unité de mesure est autorisée pour indiquer le contenu net d’un produit.</t>
  </si>
  <si>
    <t>VAS-ERR-021</t>
  </si>
  <si>
    <t>VR_FMCGB2C_0015</t>
  </si>
  <si>
    <t>Missing description. Provide at least 1 description in a language of choice.</t>
  </si>
  <si>
    <t>It's mandatory to provide at least 1 product name.</t>
  </si>
  <si>
    <t>Het is verplicht om minstens 1 product naam in te vullen.</t>
  </si>
  <si>
    <t>Il faut introduire au moins un produit.</t>
  </si>
  <si>
    <t>VAS-ERR-012</t>
  </si>
  <si>
    <t>VR_FMCGB2C_0016</t>
  </si>
  <si>
    <t>Invalid global product category.</t>
  </si>
  <si>
    <t>Ongeldige classificatiecode (GPC)</t>
  </si>
  <si>
    <t>Code de classification (GPC) invalide</t>
  </si>
  <si>
    <t>VAS-ERR-014</t>
  </si>
  <si>
    <t>VR_FMCGB2C_0017</t>
  </si>
  <si>
    <t>Invalid value for target market.</t>
  </si>
  <si>
    <t>Invalid value for target market</t>
  </si>
  <si>
    <t>Ongeldige doelmarkt</t>
  </si>
  <si>
    <t>Marché cible invalide</t>
  </si>
  <si>
    <t>VAS-ERR-025</t>
  </si>
  <si>
    <t>VR_FMCGB2C_0018</t>
  </si>
  <si>
    <t>Invalid language.</t>
  </si>
  <si>
    <t>Invalid language</t>
  </si>
  <si>
    <t>Ongeldige taal</t>
  </si>
  <si>
    <t>Langue invalide</t>
  </si>
  <si>
    <t>VAS-ERR-020</t>
  </si>
  <si>
    <t>VR_FMCGB2C_0019</t>
  </si>
  <si>
    <t>Invalid value for measurementUnitCode.</t>
  </si>
  <si>
    <t>Invalid unit of measure</t>
  </si>
  <si>
    <t>Ongeldige meeteenheid</t>
  </si>
  <si>
    <t>Unité de mesure invalide</t>
  </si>
  <si>
    <t>VAS-ERR-015</t>
  </si>
  <si>
    <t>VR_FMCGB2C_0020</t>
  </si>
  <si>
    <t>Missing net content. If isConsumerUnit equals to 'true', than at least one net content should be provided</t>
  </si>
  <si>
    <t>Missing net content. For consumer units at least one net content should be provided</t>
  </si>
  <si>
    <t>Ontbrekende netto inhoud. Voor consumenteneenheden is het verplicht om minstens 1 netto inhoud aan te geven.</t>
  </si>
  <si>
    <t>Contenu net manquant. Il est obligatoire d’introduire au moins un contenu net pour les unités consommateur.</t>
  </si>
  <si>
    <t>VAS-ERR-022</t>
  </si>
  <si>
    <t>VR_FMCGB2C_0021</t>
  </si>
  <si>
    <t>Languages should be unique within the desciption of a trade item.</t>
  </si>
  <si>
    <t>The same language can only be used once for product name.</t>
  </si>
  <si>
    <t>Eenzelfde taal kan maar 1 keer gebruikt worden voor het aangeven van de product naam</t>
  </si>
  <si>
    <t>Une même langue ne peut être utilisée qu’une seule fois pour mentionner le nom du produit.</t>
  </si>
  <si>
    <t>VAS-ERR-023</t>
  </si>
  <si>
    <t>VR_FMCGB2C_0022</t>
  </si>
  <si>
    <t>Missing language.</t>
  </si>
  <si>
    <t>Ontbrekende taal</t>
  </si>
  <si>
    <t>Langue manquante</t>
  </si>
  <si>
    <t>VAS-ERR-026</t>
  </si>
  <si>
    <t>VR_FMCGB2C_0023</t>
  </si>
  <si>
    <t>Missing description value.</t>
  </si>
  <si>
    <t>Missing product name</t>
  </si>
  <si>
    <t>Ontbrekende product naam</t>
  </si>
  <si>
    <t>Nom de produit manquant</t>
  </si>
  <si>
    <t>VAS-ERR-024</t>
  </si>
  <si>
    <t>VR_FMCGB2C_0024</t>
  </si>
  <si>
    <t>Invalid language format. The format should be two lower case letters followed by two capitalized letters. E.g.: nl-BE</t>
  </si>
  <si>
    <t>Ongeldig formaat voor de taal. Het formaat zou moeten bestaan uit twee kleine letter, gevolgd door twee hoofdletters (bv. nl-BE)</t>
  </si>
  <si>
    <t>Format de langue invalide. Le format doit se composer de lettres minuscules suivies de deux lettres majuscules (par ex., fr-BE)</t>
  </si>
  <si>
    <t>VAS-ERR-017</t>
  </si>
  <si>
    <t>VR_FMCGB2C_0025</t>
  </si>
  <si>
    <t>Missing quantity on net content.</t>
  </si>
  <si>
    <t>Missing quantity for net content.</t>
  </si>
  <si>
    <t>Ontbrekende waarde voor netto inhoud</t>
  </si>
  <si>
    <t>Valeur manquante pour le contenu net</t>
  </si>
  <si>
    <t>VAS-ERR-019</t>
  </si>
  <si>
    <t>VR_FMCGB2C_0026</t>
  </si>
  <si>
    <t>Missing measurement unit code on net content.</t>
  </si>
  <si>
    <t>Missing unit of measure for net content.</t>
  </si>
  <si>
    <t>Ontbrekende meeteenheid voor netto inhoud</t>
  </si>
  <si>
    <t>Unité de mesure manquante pour le contenu net</t>
  </si>
  <si>
    <t>VAS-ERR-027</t>
  </si>
  <si>
    <t>VR_FMCGB2C_0027</t>
  </si>
  <si>
    <t>Missing file type code.</t>
  </si>
  <si>
    <t>Missing Type of document.</t>
  </si>
  <si>
    <t>Soort document ontbreekt</t>
  </si>
  <si>
    <t>Type de document manquant</t>
  </si>
  <si>
    <t>VAS-ERR-028</t>
  </si>
  <si>
    <t>VR_FMCGB2C_0028</t>
  </si>
  <si>
    <t>Invalid uri format.</t>
  </si>
  <si>
    <t>Invalid Link/URL</t>
  </si>
  <si>
    <t>Lien/URL invalide</t>
  </si>
  <si>
    <t>VAS-ERR-030</t>
  </si>
  <si>
    <t>VR_FMCGB2C_0029</t>
  </si>
  <si>
    <t>Invalid value for unit descriptor code. A trade item with GTIN 14 only supports case, display or pallet as unit descriptor code.</t>
  </si>
  <si>
    <t>Invalid value for product level. A trade item with a GTIN 14  can only be a case, display or pallet.</t>
  </si>
  <si>
    <t xml:space="preserve">Ongeldige waarde voor product level. Een product met een GTIN 14 kan enkel een omdoos, display of pallet zijn. </t>
  </si>
  <si>
    <t>Valeur invalide pour le niveau de produit. Un GTIN-14 peut uniquement être attribué à un groupage, un display ou une palette.</t>
  </si>
  <si>
    <t>Warning</t>
  </si>
  <si>
    <t>VAS-ERR-031</t>
  </si>
  <si>
    <t>VR_FMCGB2C_0030</t>
  </si>
  <si>
    <t>Invalid value for consumer unit flag. A trade item with GTIN 14 is always a non-consumer unit.</t>
  </si>
  <si>
    <t>A trade item with a GTIN 14 cannot be a consumer unit.</t>
  </si>
  <si>
    <t>Een product met een GTIN 14 kan geen consumenteenheid zijn.</t>
  </si>
  <si>
    <t>Un GTIN-14 ne peut pas être attribué à une unité consommateur.</t>
  </si>
  <si>
    <t>VAS-ERR-032</t>
  </si>
  <si>
    <t>VR_FMCGB2C_0031</t>
  </si>
  <si>
    <t>Invalid TIFF file. File must contain 1 page.</t>
  </si>
  <si>
    <t>Ongeldige TIFF. Bestand moet 1 pagina bevatten .</t>
  </si>
  <si>
    <t>TIFF invalide. Le fichier doit contenir au moins une page.</t>
  </si>
  <si>
    <t>TIFF</t>
  </si>
  <si>
    <t>VAS-ERR-033</t>
  </si>
  <si>
    <t>VR_FMCGB2C_0032</t>
  </si>
  <si>
    <t>Invalid TIFF file. File must use LZW compression.</t>
  </si>
  <si>
    <t>Ongeldige TIFF. Bestand moet LZW compressie gebruiken.</t>
  </si>
  <si>
    <t>TIFF invalide. Le fichier doit faire usage de la compression LZW.</t>
  </si>
  <si>
    <t>VAS-ERR-034</t>
  </si>
  <si>
    <t>VR_FMCGB2C_0033</t>
  </si>
  <si>
    <t>Invalid TIFF file. File must use (s)RGB color space.</t>
  </si>
  <si>
    <t>Ongeldige TIFF. Bestand moet (s)RGB kleurcodering gebruiken.</t>
  </si>
  <si>
    <t>TIFF invalide. Le fichier doit faire usage du code couleur (s)RGB.</t>
  </si>
  <si>
    <t>VAS-ERR-035</t>
  </si>
  <si>
    <t>VR_FMCGB2C_0034</t>
  </si>
  <si>
    <t>Invalid TIFF file. File must use 8 bits per channel.</t>
  </si>
  <si>
    <t>Ongeldige TIFF. Bestand moet 8 Bits per kanaal gebruiken.</t>
  </si>
  <si>
    <t>TIFF invalide. Le fichier doit faire usage de 8 Bits par canal.</t>
  </si>
  <si>
    <t>VAS-ERR-036</t>
  </si>
  <si>
    <t>VR_FMCGB2C_0035</t>
  </si>
  <si>
    <t>Invalid TIFF file. Only 1 transparancy channel allowed.</t>
  </si>
  <si>
    <t>Ongeldige TIFF. Bestand mag maar 1 transparantiekanaal gebruiken.</t>
  </si>
  <si>
    <t>TIFF invalide. Le fichier ne peut faire usage que d’un seul seul canal de transparence.</t>
  </si>
  <si>
    <t>VAS-ERR-037</t>
  </si>
  <si>
    <t>VR_FMCGB2C_0036</t>
  </si>
  <si>
    <t>Invalid TIFF file. File must contain clipping path named 'Path 1'.</t>
  </si>
  <si>
    <t>Ongeldige TIFF. Bestand moet clipping path hebben met de naam 'Path 1'.</t>
  </si>
  <si>
    <t>TIFF invalide. Le fichier doit présenter un clipping path appelé « Path 1 ».</t>
  </si>
  <si>
    <t>VAS-ERR-038</t>
  </si>
  <si>
    <t>VR_FMCGB2C_0037</t>
  </si>
  <si>
    <t>Invalid TIFF file. No white spacing allowed.</t>
  </si>
  <si>
    <t>Ongeldige TIFF. Geen witregels toegelaten.</t>
  </si>
  <si>
    <t>TIFF invalide. Lignes vides non-autorisées.</t>
  </si>
  <si>
    <t>VAS-ERR-039</t>
  </si>
  <si>
    <t>VR_FMCGB2C_0038</t>
  </si>
  <si>
    <t>Invalid TIFF file. Wrong aspect ratio.</t>
  </si>
  <si>
    <t>Ongeldige TIFF. Foute aspect ratio.</t>
  </si>
  <si>
    <t>TIFF invalide. Aspect ratio incorrect.</t>
  </si>
  <si>
    <t>VAS-ERR-040</t>
  </si>
  <si>
    <t>VR_FMCGB2C_0039</t>
  </si>
  <si>
    <t>Invalid TIFF file. Wrong size.</t>
  </si>
  <si>
    <t>Ongeldige TIFF. Verkeerde grootte.</t>
  </si>
  <si>
    <t>TIFF invalide. Taille incorrecte.</t>
  </si>
  <si>
    <t>VAS-ERR-041</t>
  </si>
  <si>
    <t>VR_FMCGB2C_0040</t>
  </si>
  <si>
    <t>Missing uri.</t>
  </si>
  <si>
    <t>Ontbrekende URI.</t>
  </si>
  <si>
    <t>URI manquant.</t>
  </si>
  <si>
    <t>VAS-ERR-042</t>
  </si>
  <si>
    <t>VR_FMCGB2C_0041</t>
  </si>
  <si>
    <t>Inaccessible uri.</t>
  </si>
  <si>
    <t>URI niet toegankelijk.</t>
  </si>
  <si>
    <t>URI non-accessible.</t>
  </si>
  <si>
    <t>VR_FMCGB2C_0042</t>
  </si>
  <si>
    <t>If targetMarketCountryCode equals '056' (= Belgium), then description should at least be provided in Dutch &amp; in French</t>
  </si>
  <si>
    <t>If targetMarketCountryCode equals '056' (= Belgium), then product name should at least be provided in Dutch &amp; in French</t>
  </si>
  <si>
    <t>Als de doelmarkt gelijk is aan '056' (België) dan moet de product naam minstens in het Nederlands en Frans aanwezig zijn.</t>
  </si>
  <si>
    <t>Si le marché cible correspond au « 056 » (Belgique), le nom du produit doit au moins être mentionné en néerlandais et en français.</t>
  </si>
  <si>
    <t>VR_FMCGB2C_0043</t>
  </si>
  <si>
    <t>If targetMarketCountryCode equals '442' (= Luxembourg), then description should at least be provided in German &amp; in French</t>
  </si>
  <si>
    <t>Als de doelmarkt gelijk is aan '442' (Luxemburg) dan moet de product naam minstens in het Duits en Frans aanwezig zijn.</t>
  </si>
  <si>
    <t>Si le marché cible correspond au « 442 » (Luxembourg), le nom du produit doit au moins être mentionné en allemand et en français.</t>
  </si>
  <si>
    <t>VR_FMCGB2C_0044</t>
  </si>
  <si>
    <t>If targetMarketCountryCode equals '528' (= Netherlands), then description should at least be provided in Dutch</t>
  </si>
  <si>
    <t>Als de doelmarkt gelijk is aan '528' (Nederland) dan moet de product naam minstens in het Nederlands aanwezig zijn.</t>
  </si>
  <si>
    <t>Si le marché cible correspond au « 528 » (Pays-Bas), le nom du produit doit au moins être mentionné en néerlandais.</t>
  </si>
  <si>
    <t>VR_FMCGB2C_0045</t>
  </si>
  <si>
    <t>If targetMarketCountryCode equals '276' (= Germany), then description should at least be provided in German</t>
  </si>
  <si>
    <t>Als de doelmarkt gelijk is aan '276' (Duitsland) dan moet de product naam minstens in het Duits aanwezig zijn.</t>
  </si>
  <si>
    <t>Si le marché cible correspond au « 276 » (Allemagne), le nom du produit doit au moins être mentionné en allemand.</t>
  </si>
  <si>
    <t>VR_FMCGB2C_0046</t>
  </si>
  <si>
    <t>If targetMarketCountryCode equals '250' (= France), then description should at least be provided in French</t>
  </si>
  <si>
    <t>Als de doelmarkt gelijk is aan '250' (Frankrijk) dan moet de product naam minstens in het Frans aanwezig zijn.</t>
  </si>
  <si>
    <t>Si le marché cible correspond au « 250 » (France), le nom du produit doit au moins être mentionné en français.</t>
  </si>
  <si>
    <t>VR_FMCGB2C_0047</t>
  </si>
  <si>
    <t>If targetMarketCountryCode equals '826' (= United Kingdom), then description should at least be provided in English</t>
  </si>
  <si>
    <t>Als de doelmarkt gelijk is aan '826' (Verenigd Koninkrijk) dan moet de product naam minstens in het Engels aanwezig zijn.</t>
  </si>
  <si>
    <t>Si le marché cible correspond au « 826 » (Royaume-Uni), le nom du produit doit au moins être mentionné en anglais.</t>
  </si>
  <si>
    <t>VR_FMCGB2C_0048</t>
  </si>
  <si>
    <t>Digital Assets Service - Format Validity: format should be TIFF, TIF, PNG, JPG or JPEG</t>
  </si>
  <si>
    <t>Product image should be in the format TIFF, TIF, PNG, JPG or JPEG</t>
  </si>
  <si>
    <t>Product afbeeldingen moeten in het formaat TIFF, TIF, PNG, JPG of JPEG zijn.</t>
  </si>
  <si>
    <t>Les images produit doivent être au format TIFF, TIF, PNG, JPG ou JPEG.</t>
  </si>
  <si>
    <t>VR_FMCGB2C_0049</t>
  </si>
  <si>
    <t>targetMarket must be a unique value</t>
  </si>
  <si>
    <t>Target market should be a unique value.</t>
  </si>
  <si>
    <t>Doelmarkt moet een unieke waarde zijn.</t>
  </si>
  <si>
    <t>Le marché cible doit être unique.</t>
  </si>
  <si>
    <t>VR_FMCGB2C_0050</t>
  </si>
  <si>
    <t>Incorrect referencedFileTypeCode</t>
  </si>
  <si>
    <t>Incorrect type of document</t>
  </si>
  <si>
    <t>Incorrect soort document</t>
  </si>
  <si>
    <t>Type de document incorrect</t>
  </si>
  <si>
    <t>BELU-V203</t>
  </si>
  <si>
    <t>VR_FMCGB2C_0051</t>
  </si>
  <si>
    <t>If gpcCategoryCode is a brick code from the GPC family 50120000 (Seafood) and if fishReportingInformation/fishCatchInformation/catchMethodCode is used, then one instance of productActivityTypeCode SHALL be equal to 'CATCH_ZONE'.</t>
  </si>
  <si>
    <t>If gpcCategoryCode is a brick code from the GPC family 50120000 (Seafood) and if 'Catch Method Code' is used, then 'Provenance type' SHALL be equal to 'CATCH_ZONE'.</t>
  </si>
  <si>
    <t>Als de classificatiecode valt binnen de familie 50120000 (Vis/Schaaldieren/Schelpdieren) en 'Vangst methode' werd ingevuld, dan moet 'Type herkomst' gelijk zijn aan 'Vangstzone'.</t>
  </si>
  <si>
    <t>Si le code de classification fait partie de la famille 50120000 (Poisson/crustacés/coquillages) et que « méthode de capture » est complété, alors « type d’origine » doit correspondre à « zone de capture ».</t>
  </si>
  <si>
    <t>BELU-V034</t>
  </si>
  <si>
    <t>VR_FMCGB2C_0052</t>
  </si>
  <si>
    <t>contactTypeCode should be filled at least once and take the value 'CXC'.</t>
  </si>
  <si>
    <t>Contact Type should be filled at least once and take the value 'CXC' (Customer Support)</t>
  </si>
  <si>
    <t>Contact type  zou minstens 1 maal gevuld moeten zijn met de waarde 'CXC' (Consumenten support)</t>
  </si>
  <si>
    <t>Le type de contact doit au moins contenir une fois la valeur « CXC » (support consommateurs)</t>
  </si>
  <si>
    <t>BELU-V035</t>
  </si>
  <si>
    <t>VR_FMCGB2C_0053</t>
  </si>
  <si>
    <t>Digital Assets Service - Dimensions Validity: dimensions should be between 900 px and 4800 px.</t>
  </si>
  <si>
    <t>The dimensions of product images should be between 900 px and 4800 px.</t>
  </si>
  <si>
    <t xml:space="preserve">De dimensies van product afbeeldingen moeten tussen de 900 px en 4800 px zijn. </t>
  </si>
  <si>
    <t>Les dimensions des images produit doivent se situer entre 900 px et 4800 px.</t>
  </si>
  <si>
    <t>BELU-V046</t>
  </si>
  <si>
    <t>VR_FMCGB2C_0054</t>
  </si>
  <si>
    <t>If partyContactRoleCode is populated with 'CXC', then partyContactName &amp; partyContactAddress must also be populated.</t>
  </si>
  <si>
    <t>For the contact type 'CXC' (Customer support), Contact Name and Address are mandatory.</t>
  </si>
  <si>
    <t>Voor het contact type  'CXC' (Consumenten support) is het verplicht om ook contact naam en adres in te vullen.</t>
  </si>
  <si>
    <t>Il est obligatoire d’introduire également le nom de contact et l’adresse pour le type de contact « CXC » (support consommateurs).</t>
  </si>
  <si>
    <t>BELU-V064</t>
  </si>
  <si>
    <t>VR_FMCGB2C_0055</t>
  </si>
  <si>
    <t>If nutrientTypeCode is used, quantityContained &amp; measurementPrecisionCode SHALL be used</t>
  </si>
  <si>
    <t>For each nutrient type it's mandatory to also provide a quantity and measurement precision.</t>
  </si>
  <si>
    <t>Voor elke voedingswaarde is het verplicht om ook een hoeveelheid en meetnauwkeurigheid in te vullen.</t>
  </si>
  <si>
    <t>Il est obligatoire d’introduire une quantité et une précision de mesure pour chaque valeur nutritionnelle.</t>
  </si>
  <si>
    <t>Make ERROR</t>
  </si>
  <si>
    <t>BELU-V071</t>
  </si>
  <si>
    <t>VR_FMCGB2C_0056</t>
  </si>
  <si>
    <t>If drainedWeight is used, then drainedWeight UOM SHALL be 'KGM' or 'GRM'</t>
  </si>
  <si>
    <t>The unit of measure for the drained weigh SHALL be 'KGM' or 'GRM'</t>
  </si>
  <si>
    <t xml:space="preserve">De meeteenheid voor het uitlekgewicht moet KGM of GRM zijn. </t>
  </si>
  <si>
    <t>L’unité de mesure pour le poids égoutté doit être le KGM ou GRM.</t>
  </si>
  <si>
    <t>BELU-V074</t>
  </si>
  <si>
    <t>VR_FMCGB2C_0057</t>
  </si>
  <si>
    <t>Percentage Of Alcohol By Volume and GPC Code Dependency: Percentage Of Alcohol By Volume must be populated if GPC Code indicates the presence of alcohol in the Product.</t>
  </si>
  <si>
    <t>For products containing alcohol (GPC) it's mandatory to enter the percentage of alcohol.</t>
  </si>
  <si>
    <t xml:space="preserve">Voor producten met alcohol (GPC) is het verplicht om het alcoholpercentage aan te geven. </t>
  </si>
  <si>
    <t>Il est obligatoire d’introduire le pourcentage d’alcool pour les produits contenant de l’alcool (GPC).</t>
  </si>
  <si>
    <t>BELU-V075</t>
  </si>
  <si>
    <t>VR_FMCGB2C_0058</t>
  </si>
  <si>
    <t>multiple identical values for packagingMarkedFreeFromCode per one GTIN SHALL NOT be present.</t>
  </si>
  <si>
    <t>Each 'Free From Indication' can only be used once.</t>
  </si>
  <si>
    <t>Elke 'Vrij van' aanduiding kan slechts éénmaal voorkomen.</t>
  </si>
  <si>
    <t>Chaque mention « exempt de » ne peut apparaître qu'une seule fois.</t>
  </si>
  <si>
    <t>BELU-V202</t>
  </si>
  <si>
    <t>VR_FMCGB2C_0059</t>
  </si>
  <si>
    <t>If targetMarketCountryCode is equal to '056' (Belgium) or '442' (Luxemburg) or '528' (Netherlands), and if gpcCategoryCode is a brick code from the GPC family 50120000 (Seafood) and productActivityTypeCode is equal to 'CATCH_ZONE', then fishReportingInformation/fishCatchInformation/catchMethodCode SHALL be used.</t>
  </si>
  <si>
    <t>If target market is equal to '056' (Belgium), '442' (Luxemburg) or '528' (Netherlands), and if the f gpcCategoryCode is a brick code from the GPC family 50120000 (Seafood) and the activity type is equal to 'CATCH_ZONE', then the catch method should also be provided.</t>
  </si>
  <si>
    <t>Als de doelmarkt '056' (België), '442' (Luxemburg) of '528' (Nederland) is, en de classificatiecode valt binnen de familie 50120000 (Vis/Schaaldieren/Schelpdieren) en het 'Type herkomst' gelijk is aan 'Vangstzone', dan moet de 'Vangstmethode' ook ingevuld worden.</t>
  </si>
  <si>
    <t>Si le marché cible est « 056 » (Belgique), « 442 » (Luxembourg) ou « 528 » (Pays-Bas), et que le code de classification fait partie de la famille 50120000 (Poisson/crustacés/coquillages), et que « méthode de capture » est complété, alors « type d’origine » doit correspondre à « zone de capture ».</t>
  </si>
  <si>
    <t>BELU-V079</t>
  </si>
  <si>
    <t>VR_FMCGB2C_0060</t>
  </si>
  <si>
    <t>multiple identical values for packagingMarkedDietAllergenCode per one GTIN SHALL NOT be present.</t>
  </si>
  <si>
    <t>Each 'Diet information indicated on the packaging' can only be indicated once.</t>
  </si>
  <si>
    <t>Elke 'Dieet informatie op de verpakking' kan slechts éénmaal voorkomen.</t>
  </si>
  <si>
    <t>Chaque « information diététique sur l’emballage » ne peut apparaître qu’une seule fois.</t>
  </si>
  <si>
    <t>BELU-V080</t>
  </si>
  <si>
    <t>VR_FMCGB2C_0061</t>
  </si>
  <si>
    <t>preparationStateCode SHALL equal 'PREPARED' or 'UNPREPARED'.</t>
  </si>
  <si>
    <t>Preparation state should be equal to 'PREPARED' or 'UNPREPARED'.</t>
  </si>
  <si>
    <t>Status van de bereiding' moet gelijk zijn aan 'Bereid' of 'Onbereid'.</t>
  </si>
  <si>
    <t>« Statut de la préparation » doit correspondre à « préparé » ou « non-préparé ».</t>
  </si>
  <si>
    <t>BELU-V084</t>
  </si>
  <si>
    <t>VR_FMCGB2C_0062</t>
  </si>
  <si>
    <t>multiple identical values for PackagingMarkedLabelAccreditationCode per one GTIN SHALL NOT be present.</t>
  </si>
  <si>
    <t>Each 'Accreditation indicated on the packaging' can only be indicated once</t>
  </si>
  <si>
    <t>Elke 'Accreditatie aangeduid op de verpakking ' kan slechts éénmaal voorkomen.</t>
  </si>
  <si>
    <t>Chaque « accréditation mentionnée sur l’emballage » ne peut apparaître qu’une seule fois.</t>
  </si>
  <si>
    <t>BELU-V200</t>
  </si>
  <si>
    <t>VR_FMCGB2C_0063</t>
  </si>
  <si>
    <t>(if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</si>
  <si>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</si>
  <si>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</si>
  <si>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</si>
  <si>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t>BELU-V091</t>
  </si>
  <si>
    <t>VR_FMCGB2C_0064</t>
  </si>
  <si>
    <t>measurementPrecisionCode SHALL equal 'APPROXIMATELY' or 'LESS_THAN'.</t>
  </si>
  <si>
    <t>Measurement precision should be 'APPROXIMATELY' or 'LESS_THAN'.</t>
  </si>
  <si>
    <t>De meetnauwkeurigheid moet gelijk zijn aan 'Bij benadering' of 'Minder dan'</t>
  </si>
  <si>
    <t>La précision de mesure doit correspondre à « environ » ou « moins de »</t>
  </si>
  <si>
    <t>BELU-V092</t>
  </si>
  <si>
    <t>VR_FMCGB2C_0065</t>
  </si>
  <si>
    <t>the value of NumberOfServingsPerPackage SHALL be greater than '0'.</t>
  </si>
  <si>
    <t>The value of Number of servings per package SHALL be greater than '0'.</t>
  </si>
  <si>
    <t>De waarde voor 'Aantal porties per verpakking' moet groter zijn dan '0'.</t>
  </si>
  <si>
    <t>La valeur pour « nombre de portions par emballage » doit être supérieur à « 0 ».</t>
  </si>
  <si>
    <t>BELU-V101</t>
  </si>
  <si>
    <t>VR_FMCGB2C_0066</t>
  </si>
  <si>
    <t>if isTradeItemAConsumerUnit is true, and if GPC is Food/Beverage, then isAllergenRelevantDataProvided must equal true</t>
  </si>
  <si>
    <t>For food/beverage products that are indicated as consumer unit, it's mandatory to check if the relevant allergen information was provided.</t>
  </si>
  <si>
    <t>Voor voedingsartikelen die aangeduid zijn als consumenteneenheid moet aangeduid worden dat de relevante allergeneninformatie aangevuld werd.</t>
  </si>
  <si>
    <t>Pour les produits alimentaires mentionnés comme unité consommateur, il faut indiquer que les informations pertinentes sur les allergènes ont été complétées.</t>
  </si>
  <si>
    <t>BELU-V109</t>
  </si>
  <si>
    <t>VR_FMCGB2C_0067</t>
  </si>
  <si>
    <t>multiple identical values for allergenTypeCode SHALL NOT be present within the same group allergenInformation.</t>
  </si>
  <si>
    <t>each allergen type can only be indicated once.</t>
  </si>
  <si>
    <t xml:space="preserve">Elk allergeentype kan slechts éénmaal aangeduid worden. </t>
  </si>
  <si>
    <t>Chaque type d’allergène ne peut être introduit qu’une seule fois.</t>
  </si>
  <si>
    <t>BELU-V112</t>
  </si>
  <si>
    <t>VR_FMCGB2C_0068</t>
  </si>
  <si>
    <t>If targetMarketCountryCode is equal to '056' (Belgium) or '442' (Luxemburg) and if NumberOfServingsPerPackage is used, then numberOfSmallestUnitsPerPackage and/or maximumNumberOfSmallestUnitsPerPackage SHALL NOT be used.</t>
  </si>
  <si>
    <t>If target market  is equal to '056' (Belgium) or '442' (Luxemburg) and if Number of servings per package is used, then Number of smallest units per package and Maximum number of smallest units per package SHALL NOT be used.</t>
  </si>
  <si>
    <t>Als de doelmarkt '056' (België) of '442' (Luxemburg) is en 'Aantal porties per verpakking' aangeduid werd, dan mogen 'Maximaal aantal kleinste eenheden per pakket' en 'Aantal kleinste eenheden per verpakking' niet gebruikt worden.</t>
  </si>
  <si>
    <t>Si le marché cible correspond à « 056 » (Belgique) ou « 442 » (Luxembourg) et que « nombre de portions par emballage » a été rempli, dans ce cas « nombre maximum de plus petites unités par emballage » et « nombre de plus petites unités par emballage » ne peuvent pas être utilisés.</t>
  </si>
  <si>
    <t>BELU-V113</t>
  </si>
  <si>
    <t>VR_FMCGB2C_0069</t>
  </si>
  <si>
    <t>nutrientTypeCode SHALL be a valid code from the UN INFOODS code list (as listed on the Benelux conventions).</t>
  </si>
  <si>
    <t>The nutrient type should be a code from the Benelux accepted code list.</t>
  </si>
  <si>
    <t xml:space="preserve">Het type voedingswaarde zou een code moeten zijn van de Benelux de code lijst. </t>
  </si>
  <si>
    <t>Le type de valeur nutritionnelle doit être un code issu de la liste de codes Benelux.</t>
  </si>
  <si>
    <t>BELU-V116</t>
  </si>
  <si>
    <t>VR_FMCGB2C_0070</t>
  </si>
  <si>
    <t>Variable Measure Trade Item Validity: Ensures the value for Variable Measure Trade Item is a valid GTIN with 14 digits that begins with zero or is a valid GTIN with 13 digits according to GS1 Belgilux Target Market requirements (14 digits with leading zero)</t>
  </si>
  <si>
    <t xml:space="preserve">The Identification code of a variable product should be based on a national number with 14 digits that begins with zero and has a correct check digit. </t>
  </si>
  <si>
    <t xml:space="preserve">De identificatie code van een variabel product zou gebaseerd moeten zijn op een nationale code met 14 cijfers, die begint met een '0' en een correct controlecijfer heeft. </t>
  </si>
  <si>
    <t>Le code d’identification d’un produit variable doit être basé sur un code national de 14 chiffres, qui commence avec un « 0 » et présente un chiffre de contrôle correct.</t>
  </si>
  <si>
    <t>BELU-V118</t>
  </si>
  <si>
    <t>VR_FMCGB2C_0071</t>
  </si>
  <si>
    <t>If allergenTypeCode equals 'UN' and isTradeItemAConsumerUnit is equal to 'TRUE', then an additional instance of allergenTypeCode SHALL be equal to 'AC'.</t>
  </si>
  <si>
    <t>For consumer units that have the allergen type 'UN' (Shellfish and their Derivatives) the allergen type 'AC' (Crustaceans and Their Derivatives) should also be indicated.</t>
  </si>
  <si>
    <t>Voor consumenteneenheden die het allergeentype 'UN' (Schelpdieren en zijn afgeleiden) bevatten, moet het allergeentype 'AC' (Schaaldieren en zijn afgeleiden) ook aangeduid worden.</t>
  </si>
  <si>
    <t>Pour les unités consommateur qui comportent le type d’allergène « UN » (coquillages et dérivés), le type d’allergène « AC » (crustacés et dérivés) doit également être mentionné.</t>
  </si>
  <si>
    <t>BELU-V121</t>
  </si>
  <si>
    <t>VR_FMCGB2C_0072</t>
  </si>
  <si>
    <t>If nutrientTypeCode is not equal to 'ENER-', then there SHALL be maximum one iteration of NutrientDetail per nutrientTypeCode.</t>
  </si>
  <si>
    <t>Each nutrient type can only be indicated once per grouping (except ENER-).</t>
  </si>
  <si>
    <t>Eenzelfde voedingswaarde mag slecht éénmaal per groepering ingevuld worden (behalve ENER-)</t>
  </si>
  <si>
    <t>Une même valeur nutritionnelle ne peut être mentionnée qu’une seule fois par groupement (à l’exception d’ENER-)</t>
  </si>
  <si>
    <t>BELU-V124</t>
  </si>
  <si>
    <t>VR_FMCGB2C_0073</t>
  </si>
  <si>
    <t>If one instance of nutrientTypeCode is equal to FASAT, then there SHALL be also one instance of nutrientTypeCode with the value FAT within the same nutrientDetail group.</t>
  </si>
  <si>
    <t>If nutrient type FASAT was indicated, within the same grouping nutrient type FAT should also be indicated.</t>
  </si>
  <si>
    <t>Als voedingswaarde FASAT werd aangegeven, moet binnen dezelfde groep van voedingswaarden ook FAT aangegeven worden.</t>
  </si>
  <si>
    <t>Si la valeur nutritionnelle FASAT est renseignée, FAT doit également être renseignée au sein du même groupe de valeurs nutritionnelles.</t>
  </si>
  <si>
    <t>BELU-V127</t>
  </si>
  <si>
    <t>VR_FMCGB2C_0074</t>
  </si>
  <si>
    <t>If one instance of nutrientTypeCode is equal to FAMSCIS, then there SHALL be also one instance of nutrientTypeCode with the value FAT within the same nutrientDetail group.</t>
  </si>
  <si>
    <t>If nutrient type FAMSCIS was indicated, within the same grouping nutrient type FAT should also be indicated.</t>
  </si>
  <si>
    <t>Als voedingswaarde FAMSCIS  werd aangegeven, moet binnen dezelfde groep van voedingswaarden ook FAT aangegeven worden.</t>
  </si>
  <si>
    <t>Si la valeur nutritionnelle FAMSCIS est renseignée, FAT doit également être renseignée au sein du même groupe de valeurs nutritionnelles.</t>
  </si>
  <si>
    <t>BELU-V128</t>
  </si>
  <si>
    <t>VR_FMCGB2C_0075</t>
  </si>
  <si>
    <t>If one instance of nutrientTypeCode is equal to FAPUCIS, then there SHALL be also one instance of nutrientTypeCode with the value FAT within the same nutrientDetail group.</t>
  </si>
  <si>
    <t>If nutrient type FAPUCIS was indicated, within the same grouping nutrient type FAT should also be indicated.</t>
  </si>
  <si>
    <t>Als voedingswaarde FAPUCIS  werd aangegeven, moet binnen dezelfde groep van voedingswaarden ook FAT aangegeven worden.</t>
  </si>
  <si>
    <t>Si la valeur nutritionnelle FAPUCIS est renseignée, FAT doit également être renseignée au sein du même groupe de valeurs nutritionnelles.</t>
  </si>
  <si>
    <t>BELU-V130</t>
  </si>
  <si>
    <t>VR_FMCGB2C_0076</t>
  </si>
  <si>
    <t>If one instance of nutrientTypeCode is equal to POLYL, then there SHALL be also one instance of nutrientTypeCode with the value CHOAVL within the same nutrientDetail group.</t>
  </si>
  <si>
    <t>If nutrient type POLYL was indicated, within the same grouping nutrient type CHOAVL should also be indicated.</t>
  </si>
  <si>
    <t>Als voedingswaarde POLYL  werd aangegeven, moet binnen dezelfde groep van voedingswaarden ook CHOAVL aangegeven worden.</t>
  </si>
  <si>
    <t>Si la valeur nutritionnelle POLYL est renseignée, FAT doit également être renseignée au sein du même groupe de valeurs nutritionnelles.</t>
  </si>
  <si>
    <t>BELU-V133</t>
  </si>
  <si>
    <t>VR_FMCGB2C_0077</t>
  </si>
  <si>
    <t>If targetMarketCountryCode is equal to '056' (Belgium) or '442' (Luxemburg), and if nutrientBasisQuantity equals 100 GRM, 100 MLT, 1000 MLT or 1 LTR and one instance of nutrientTypeCode is equal to SUGAR-, then there SHALL be also one instance of nutrientTypeCode with the value CHOAVL within the same nutrientDetail group.</t>
  </si>
  <si>
    <t>If the target market is equal to '056' (Belgium) or '442' (Luxemburg), and if Nutrient basis quantity  equals 100 GRM, 100 MLT, 1000 MLT or 1 LTR and if nutrient type SUGAR- was indicated, within the same grouping nutrient type CHOAVL should also be indicated.</t>
  </si>
  <si>
    <t xml:space="preserve">Als de doelmarkt gelijk is aan '056' (Belgium) of '442' (Luxemburg), en de referentiegrootte is gelijk aan 100 GRM, 100 MLT, 1000 MLT of 1 LTR en de voedingswaarde SUGAR- werd aangegeven, dan moet binnen dezelfde groep van voedingswaarden ook CHOAVL aangegeven worden. </t>
  </si>
  <si>
    <t>Si le marché cible correspond à « 056 » (Belgique ) ou « 442 » (Luxembourg), et que la taille de référence équivaut à 100 GRM, 100 MLT, 1000 MLT ou 1 LTR, et que la valeur nutritionnelle SUGAR- a été renseignée, dans ce cas CHOAVL doit également être renseignée au sein du même groupe de valeurs nutritionnelles.</t>
  </si>
  <si>
    <t>BELU-V134</t>
  </si>
  <si>
    <t>VR_FMCGB2C_0078</t>
  </si>
  <si>
    <t>If one instance of nutrientTypeCode is equal to STARCH, then there SHALL be also one instance of nutrientTypeCode with the value CHOAVL within the same nutrientDetail group.</t>
  </si>
  <si>
    <t>If nutrient type STARCH was indicated, within the same grouping nutrient type CHOAVL should also be indicated.</t>
  </si>
  <si>
    <t>Als voedingswaarde STARCH  werd aangegeven, moet binnen dezelfde groep van voedingswaarden ook CHOAVL aangegeven worden.</t>
  </si>
  <si>
    <t>Si la valeur nutritionnelle STARCH est renseignée, CHOAVL doit également être renseignée au sein du même groupe de valeurs nutritionnelles.</t>
  </si>
  <si>
    <t>BELU-V199</t>
  </si>
  <si>
    <t>VR_FMCGB2C_0079</t>
  </si>
  <si>
    <t>If targetMarketCountryCode is equal to '056' (Belgium) or '442' (Luxemburg) and If nutrientTypeCode is used, then for at least 1 nutrientHeader nutrientBasisQuantity SHALL equal '1', '100' or '1000' and nutrientBasisQuantity/@measurementUnitCode shall equal 'LTR', 'GRM' or 'MLT'.</t>
  </si>
  <si>
    <t>If the target market is equal to '056' (Belgium) or '442' (Luxemburg) and If Nutrient type is used, then for at least 1 nutrientHeader Nutrient basis quantity  SHALL equal '1', '100' or '1000' with unit of measure 'LTR', 'GRM' or 'MLT'.</t>
  </si>
  <si>
    <t>Als de doelmarkt gelijk is aan '056' (Belgium) of '442' (Luxemburg), en Type voedingswaarde werd ingevuld, dan zal voor minstens 1 hoofding de referentiegrootte  gelijk zijn  aan  '1', '100' of '1000' met een meeteenheid  'LTR', 'GRM' of 'MLT'.</t>
  </si>
  <si>
    <t>Si le marché cible correspond à « 056 » (Belgique) ou « 442 » (Luxembourg), et que le type de valeur nutritionnelle a été rempli, dans ce cas la taille de référence pour au moins un intitulé doit correspondre à « 1 », « 100 » ou « 1000 » avec une unité de mesure « LTR », « GRM » ou « MLT ».</t>
  </si>
  <si>
    <t>BELU-V147</t>
  </si>
  <si>
    <t>VR_FMCGB2C_0080</t>
  </si>
  <si>
    <t>If isTradeItemAConsumerUnit is equal to 'True' and the value of gpcCategoryCode equals one of the values in the list IngredientsGPCCodeList (see tab Used Lists), then ingredientStatement SHALL NOT be empty.</t>
  </si>
  <si>
    <t>For consumer units with a category code from the IngredientsGPCCodeList, the ingredient statement must be filled in.</t>
  </si>
  <si>
    <t>Voor consumenteneenheden met een classificatie code uit de 'IngredientsGPCCodeList', moet de Ingrediëntenlijst ingevuld worden.</t>
  </si>
  <si>
    <t>Pour les unités consommateur avec un code de classification issu de « IngredientsGPCCodeList », la liste des ingrédients doit être remplie.</t>
  </si>
  <si>
    <t>BELU-V148</t>
  </si>
  <si>
    <t>VR_FMCGB2C_0081</t>
  </si>
  <si>
    <t>If one instance of allergenTypeCode equals 'GB', 'GO', 'GK', 'AX', 'NR', 'GS' or 'UW' and isTradeItemAConsumerUnit is equal to 'TRUE', then an additional instance of allergenTypeCode SHALL be equal to 'AW'.</t>
  </si>
  <si>
    <t>For consumer units that contain the allergen type 'GB', 'GO', 'GK', 'AX', 'NR', 'GS' or 'UW' , the allergen 'AW' should also be indicated.</t>
  </si>
  <si>
    <t>Voor consumenteneenheden waarbij het allergeen 'GB', 'GO', 'GK', 'AX', 'NR', 'GS' of 'UW' werd aangeduid, moet ook het allergeen 'AW' aangdeduid worden.</t>
  </si>
  <si>
    <t>Les unités consommateur pour lesquelles l’allergène « GB », « GO », « GK », « AX », « NR », « GS » ou « UW » a été renseigné doivent également renseigner l’allergène « AW ».</t>
  </si>
  <si>
    <t>BELU-V153</t>
  </si>
  <si>
    <t>VR_FMCGB2C_0082</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</si>
  <si>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</si>
  <si>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If the target market is equal to '056' (Belgium) and the classification code is in GPC Segment '50000000' or the value   equals one of the values 10000467, 10000468 or 10000651 and the product is a consumer unit , then the Regulated Product Name SHALL be present in NL and FR.</t>
  </si>
  <si>
    <t>Als de doelmarkt gelijk is aan '056' (Belgium) en de classificatie code valt in het GPC segment  '50000000' of als de waarde gelijk is aan 10000467, 10000468 or 10000651 en het product is een consumenteneenheid , dan moet de wettelijke benaming in het NL en FR ingevuld worden.</t>
  </si>
  <si>
    <t>Si le marché cible correspond à « 056 » (Belgique) et que le code de classification fait partie du segment GPC « 50000000 », ou que la valeur correspond à 10000467, 10000468 ou 10000651 et que le produit est une unité consommateur, dans ce cas la dénomination légale doit être remplie en NL et en FR.</t>
  </si>
  <si>
    <t>BELU-V154</t>
  </si>
  <si>
    <t>VR_FMCGB2C_0083</t>
  </si>
  <si>
    <t>If targetMarketCountryCode is equal to '442' (Luxemburg) and gpcCategoryCode is in GPC Segment '50000000' or the value of gpcCategoryCode equals one of the values 10000467, 10000468 or 10000651 and isTradeItemAConsumerUnit is equal to 'TRUE', then regulatedProductName SHALL be used in DE and FR</t>
  </si>
  <si>
    <t>If the target market is equal to '442' (Luxemburg)and the classification code is in GPC Segment '50000000' or the value   equals one of the values 10000467, 10000468 or 10000651 and the product is a consumer unit , then the Regulated Product Name SHALL be present in DE and FR.</t>
  </si>
  <si>
    <t>Als de doelmarkt gelijk is aan '442' (Luxemburg) en de classificatie code valt in het GPC segment  '50000000' of als de waarde gelijk is aan 10000467, 10000468 or 10000651 en het product is een consumenteneenheid , dan moet de wettelijke benaming in het DE en FR ingevuld worden.</t>
  </si>
  <si>
    <t>Si le marché cible correspond à « 442 » (Luxembourg) et que le code de classification fait partie du segment GPC « 50000000 », ou que la valeur correspond à 10000467, 10000468 ou 10000651 et que le produit est une unité consommateur, dans ce cas la dénomination légale doit être remplie en DE et en FR.</t>
  </si>
  <si>
    <t>BELU-V156</t>
  </si>
  <si>
    <t>VR_FMCGB2C_0084</t>
  </si>
  <si>
    <t>If one instance of allergenTypeCode equals 'SA', 'SC', 'SH', 'SM', 'SR', 'SP', 'ST', 'SQ' or 'SW' and isTradeItemAConsumerUnit is equal to 'TRUE', then an additional instance of allergenTypeCode SHALL be equal to 'AN'.</t>
  </si>
  <si>
    <t>For consumer units that contain the allergen type 'SA', 'SC', 'SH', 'SM', 'SR', 'SP', 'ST', 'SQ' or 'SW', the allergen 'AN' should also be indicated.</t>
  </si>
  <si>
    <t>Voor consumenteneenheden waarbij het allergeen  'SA', 'SC', 'SH', 'SM', 'SR', 'SP', 'ST', 'SQ' of 'SW' werd aangeduid, moet ook het allergeen 'AN' aangdeduid worden.</t>
  </si>
  <si>
    <t>Les unités consommateur pour lesquelles l’allergène « SA », « SC », « SH », « SM », « SR », « SP », « ST », « SQ » ou « SW » a été renseigné doivent également renseigner l’allergène « AN ».</t>
  </si>
  <si>
    <t>BELU-V170</t>
  </si>
  <si>
    <t>VR_FMCGB2C_0085</t>
  </si>
  <si>
    <t>If gpcCategoryCode is not one of (10005844, 10005845) and if productActivityTypeCode is not empty then productActivityTypeCode can only be from the following list LAST_PROCESSING, BIRTH, REARING, SLAUGHTER, CATCH_ZONE</t>
  </si>
  <si>
    <t>If the classification code is not one of (10005844, 10005845) and if Provenance type is not empty then it can only be populated with: LAST_PROCESSING, BIRTH, REARING, SLAUGHTER or CATCH_ZONE</t>
  </si>
  <si>
    <t>Als de classificatie code niet gelijk is aan (10005844, 10005845) en het Type herkomst niet leeg is, dan kan het enkel ingevuld worden met 'Plaats van laatste bewerking', 'Geboorteplaats', 'Plaats van afmesten', 'Plaats van slachten' of 'Vangstgebied vis en schaaldieren'</t>
  </si>
  <si>
    <t>Si le code de classification ne correspond pas à (10005844, 10005845) et que le type d’origine n’est pas vide, dans ce cas il est seulement possible de remplir « lieu de dernière transformation », « lieu de naissance », « lieu d’engraissement », « lieu d’abattage » ou « zone de capture poissons et crustacés »</t>
  </si>
  <si>
    <t>VR_FMCGB2C_0086</t>
  </si>
  <si>
    <t>contacttypecode is required.</t>
  </si>
  <si>
    <t>Contact Type is required.</t>
  </si>
  <si>
    <t>Contact Type is verplicht</t>
  </si>
  <si>
    <t>Type de contact est obligatoire</t>
  </si>
  <si>
    <t>BELU-V173</t>
  </si>
  <si>
    <t>VR_FMCGB2C_0088</t>
  </si>
  <si>
    <t>If targetMarketCountryCode is equal to '056' (Belgium) or '442' (Luxemburg) and if (nutrientTypeCode is used with 'FASAT' and quantityContained if used) and (nutrientTypeCode is used with 'FAT' and quantityContained is used), then quantityContained for nutrientTypeCode 'FASAT' SHALL be less than or equal to quantityContained for nutrientTypeCode 'FAT'.</t>
  </si>
  <si>
    <t>If the target market is equal to '056' (Belgium) or '442' (Luxemburg) and nutrient types 'FASAT' and 'FAT' are used, then the amount of  'FASAT' SHOULD be less than or equal to the amount of 'FAT'.</t>
  </si>
  <si>
    <t>Als de doelmarkt gelijk is aan '056' (Belgium) of '442' (Luxemburg), en voedingswaarden FASAT en FAT werden ingevuld,  dan moet de waarde van FASAT lager of gelijk zijn dan waarde voor FAT.</t>
  </si>
  <si>
    <t>Si le marché cible correspond à « 056 » (Belgique) ou « 442 » (Luxembourg), et que les valeurs nutritionnelles FASAT et FAT sont remplies, dans ce cas la valeur de FASAT doit être inférieure ou équivalente à la valeur de FAT.</t>
  </si>
  <si>
    <t>BELU-V175</t>
  </si>
  <si>
    <t>VR_FMCGB2C_0089</t>
  </si>
  <si>
    <t>If targetMarketCountryCode is equal to '056' (Belgium) or '442' (Luxemburg)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</si>
  <si>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If the target market is equal to '056' (Belgium) or '442' (Luxemburg) and nutrient types 'FAMSCIS' and 'FAT' are used, then the amount of  'FAMSCIS' SHOULD be less than or equal to the amount of 'FAT'.</t>
  </si>
  <si>
    <t>Als de doelmarkt gelijk is aan '056' (Belgium) of '442' (Luxemburg), en voedingswaarden FAMSCIS en FAT werden ingevuld,  dan moet de waarde van FAMSCIS lager of gelijk zijn dan waarde voor FAT.</t>
  </si>
  <si>
    <t>Si le marché cible correspond à « 056 » (Belgique) ou « 442 » (Luxembourg), et que les valeurs nutritionnelles FAMSCIS et FAT sont remplies, dans ce cas la valeur de FAMSCIS doit être inférieure ou équivalente à la valeur de FAT.</t>
  </si>
  <si>
    <t>BELU-V176</t>
  </si>
  <si>
    <t>VR_FMCGB2C_0090</t>
  </si>
  <si>
    <t>If targetMarketCountryCode is equal to '056' (Belgium) or '442' (Luxemburg)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</si>
  <si>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If the target market is equal to '056' (Belgium) or '442' (Luxemburg) and nutrient types 'FAPUCIS' and 'FAT' are used, then the amount of  'FAPUCIS' SHOULD be less than or equal to the amount of 'FAT'.</t>
  </si>
  <si>
    <t>Als de doelmarkt gelijk is aan '056' (Belgium) of '442' (Luxemburg), en voedingswaarden FAPUCIS en FAT werden ingevuld,  dan moet de waarde van FAPUCIS lager of gelijk zijn dan waarde voor FAT.</t>
  </si>
  <si>
    <t>Si le marché cible correspond à « 056 » (Belgique) ou « 442 » (Luxembourg), et que les valeurs nutritionnelles FAPUCIS et FAT sont remplies, dans ce cas la valeur de FAPUCIS doit être inférieure ou équivalente à la valeur de FAT.</t>
  </si>
  <si>
    <t>BELU-V177</t>
  </si>
  <si>
    <t>VR_FMCGB2C_0091</t>
  </si>
  <si>
    <t>If targetMarketCountryCode is equal to '056' (Belgium) or '442' (Luxemburg)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</si>
  <si>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If the target market is equal to '056' (Belgium) or '442' (Luxemburg) and nutrient types 'POLYL' and 'CHOAVL' are used, then the amount of  'POLYL' SHOULD be less than or equal to the amount of 'CHOAVL'.</t>
  </si>
  <si>
    <t>Als de doelmarkt gelijk is aan '056' (Belgium) of '442' (Luxemburg), en voedingswaarden POLYL en CHOAVL werden ingevuld,  dan moet de waarde van POLYL lager of gelijk zijn dan waarde voor CHOAVL.</t>
  </si>
  <si>
    <t>Si le marché cible correspond à « 056 » (Belgique) ou « 442 » (Luxembourg), et que les valeurs nutritionnelles POLYL et CHOAVL sont remplies, dans ce cas la valeur de POLYL doit être inférieure ou équivalente à la valeur de CHOAVL.</t>
  </si>
  <si>
    <t>BELU-V178</t>
  </si>
  <si>
    <t>VR_FMCGB2C_0092</t>
  </si>
  <si>
    <t>If targetMarketCountryCode is equal to '056' (Belgium) or '442' (Luxemburg)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</si>
  <si>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If the target market is equal to '056' (Belgium) or '442' (Luxemburg) and nutrient types 'STARCH' and 'CHOAVL' are used, then the amount of  'STARCH' SHOULD be less than or equal to the amount of 'CHOAVL'.</t>
  </si>
  <si>
    <t>Als de doelmarkt gelijk is aan '056' (Belgium) of '442' (Luxemburg), en voedingswaarden STARCH en CHOAVL werden ingevuld,  dan moet de waarde van STARCH lager of gelijk zijn dan waarde voor CHOAVL.</t>
  </si>
  <si>
    <t>Si le marché cible correspond à « 056 » (Belgique) ou « 442 » (Luxembourg), et que les valeurs nutritionnelles STARCH et CHOAVL sont remplies, dans ce cas la valeur de STARCH doit être inférieure ou équivalente à la valeur de CHOAVL.</t>
  </si>
  <si>
    <t>BELU-V179</t>
  </si>
  <si>
    <t>VR_FMCGB2C_0093</t>
  </si>
  <si>
    <t>If targetMarketCountryCode is equal to '056' (Belgium) or '442' (Luxemburg)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</si>
  <si>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If the target market is equal to '056' (Belgium) or '442' (Luxemburg) and nutrient types 'SUGAR-' and 'CHOAVL' are used, then the amount of  'SUGAR-' SHOULD be less than or equal to the amount of 'CHOAVL'.</t>
  </si>
  <si>
    <t>Als de doelmarkt gelijk is aan '056' (Belgium) of '442' (Luxemburg), en voedingswaarden 'SUGAR-' en CHOAVL werden ingevuld,  dan moet de waarde van 'SUGAR-' lager of gelijk zijn dan waarde voor CHOAVL.</t>
  </si>
  <si>
    <t>Si le marché cible correspond à « 056 » (Belgique) ou « 442 » (Luxembourg), et que les valeurs nutritionnelles « SUGAR- » et CHOAVL sont remplies, dans ce cas la valeur de « SUGAR- » doit être inférieure ou équivalente à la valeur de CHOAVL.</t>
  </si>
  <si>
    <t>BELU-V180</t>
  </si>
  <si>
    <t>VR_FMCGB2C_0094</t>
  </si>
  <si>
    <t>If targetMarketCountryCode is equal to '056' (Belgium) or '442' (Luxemburg) and (if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t>
  </si>
  <si>
    <t>If the target market is equal to '056' (Belgium) or '442' (Luxemburg) and if nutrien tBasis Quantity equals 100 GRM, 100 MLT, 1000 MLT or 1 LTR and the product is a consumer unit and the classification code equals one of the values in the list NutrientsGPCCodeList (except for '10000575'), the nutrient types 'ENER-', 'FAT', 'FASAT', 'CHOAVL', 'SUGAR-', 'PRO-' and 'SALTEQ' should be used.</t>
  </si>
  <si>
    <t>Als de doelmarkt gelijk is aan '056' (Belgium) of '442' (Luxemburg), en de referentiegrootte is gelijk aan 100 GRM, 100 MLT, 1000 MLT of 1 LTR en het product is een consumenteneenheid en de classificatie code is onderdeel van de NutrientsGPCCodeList (behalve 10000575), dan moeten de voedingswaarden ENER-', 'FAT', 'FASAT', 'CHOAVL', 'SUGAR-', 'PRO-' en 'SALTEQ' ingevuld worden.</t>
  </si>
  <si>
    <t>Si le marché cible correspond à « 056 » (Belgique) ou « 442 » (Luxembourg)  et que la taille de référence correspond à 100 GRM, 100 MLT, 1000 MLT ou 1 LTR et que le produit est une unité consommateur et que le code de classification fait partie de la NutrientsGPCCodeList (à l’exception de 10000575), dans ce cas les valeurs nutritionnelles « ENER- », « FAT », « FASAT », « CHOAVL », « SUGAR- » , « PRO- » et « SALTEQ- » doivent être indiquées.</t>
  </si>
  <si>
    <t>BELU-V184</t>
  </si>
  <si>
    <t>VR_FMCGB2C_0095</t>
  </si>
  <si>
    <t>If targetMarketCountryCode is equal to '056' (Belgium) or '442' (Luxemburg)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</si>
  <si>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the target market is equal to '056' (Belgium) or '442' (Luxemburg) and if nutrient type 'FAT' is filled in, and the product is a consumer unit, then the sum of the values for 'FAMSCIS', 'FAPUCIS' and 'FASAT' SHALL be less than or equal to 1.1 x the value for 'FAT' per grouping.</t>
  </si>
  <si>
    <t xml:space="preserve">Als de doelmarkt gelijk is aan '056' (Belgium) of '442' (Luxemburg) en het product is een consumenteneenheid en de voedingswaarde FAT werd ingevuld, dan moet de som van de waarden voor 'FAMSCIS', 'FAPUCIS' en 'FASAT' kleiner zijn of gelijk zijn aan 1.1 X de waarden van de waarde voor FAT per groepering. </t>
  </si>
  <si>
    <t>Si le marché cible correspond à « 056 » (Belgique) ou « 442 » (Luxembourg) et que le produit est une unité consommateur et que la valeur nutritionnelle FAT est remplie, dans ce cas la somme des valeurs pour « FAMSCIS », « FAPUCIS » et « FASAT » doit être plus petite ou équivalent à 1,1 X les valeurs de la valeur pour FAT par groupement.</t>
  </si>
  <si>
    <t>BELU-V185</t>
  </si>
  <si>
    <t>VR_FMCGB2C_0096</t>
  </si>
  <si>
    <r>
      <t xml:space="preserve">If netContent is used, and </t>
    </r>
    <r>
      <rPr>
        <strike/>
        <sz val="11"/>
        <color theme="1"/>
        <rFont val="Calibri"/>
        <family val="2"/>
        <scheme val="minor"/>
      </rPr>
      <t xml:space="preserve">any repeat of additionalTradeItemClassificationSystemCode is not equal to 64 or </t>
    </r>
    <r>
      <rPr>
        <sz val="11"/>
        <color theme="1"/>
        <rFont val="Calibri"/>
        <family val="2"/>
        <scheme val="minor"/>
      </rPr>
      <t>gpcCategoryCode is not one of ('10005844' or '10005845') then at least one instance of the net content unit of measure SHALL contain one of the following values: 'CMT', 'MMT', 'MTR', 'KGM', 'GRM', 'LTR', 'CLT', 'MLT', 'MTK', 'EA' or 'H87'.</t>
    </r>
  </si>
  <si>
    <t>If net content is filled in and the category code is not one of ('10005844' or '10005845') then at least one net content should have the unit of measure:  'CMT', 'MMT', 'MTR', 'KGM', 'GRM', 'LTR', 'CLT', 'MLT', 'MTK', 'EA' or 'H87'.</t>
  </si>
  <si>
    <t>Als de netto inhoud werd ingevuld en de classificatiecode is niet gelijk aan ('10005844' of '10005845'), dan moet er minsten 1 netto inhoud de meeteenheid 'CMT', 'MMT', 'MTR', 'KGM', 'GRM', 'LTR', 'CLT', 'MLT', 'MTK', 'EA' of 'H87' hebben.</t>
  </si>
  <si>
    <t>Si le contenu net a été rempli et que le code de classification ne correspond pas à (« 10005844 » ou « 10005845 »), dans ce cas au moins un contenu net doit avoir l’unité de mesure « CMT », « MMT », « MTR », « KGM », « GRM », « LTR », « CLT », « MLT », « MTK », « EA » ou « H87 ».</t>
  </si>
  <si>
    <t>BELU-V186</t>
  </si>
  <si>
    <t>VR_FMCGB2C_0097</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</si>
  <si>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</si>
  <si>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If nutrient type is 'ENER-' then the values should be expressed both in Kilocalories (E14) and Kilojouls (KJO).</t>
  </si>
  <si>
    <t>Als de voedingswaarde ENER- werd aangeduid, moeten de waarden zowel in Kilocalorie (E14) als Kilojoule (KJO) aangeduid worden.</t>
  </si>
  <si>
    <t>Si la valeur nutritionnelle ENER- est indiquée, dans ce cas les valeurs doivent être exprimées aussi bien en Kilocalorie (E14) qu’en Kilojoule (KJO).</t>
  </si>
  <si>
    <t>BELU-V189</t>
  </si>
  <si>
    <t>VR_FMCGB2C_0098</t>
  </si>
  <si>
    <t>If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</si>
  <si>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If the classification code equals 10000467, 10000468 or 10000651 or is part of the healthAndBeautyGPCCodeList and regulatedProductName contains 'voedingssupplement' (nl), 'Complément alimentaire' (fr), 'Nahrungsergänzungsmittel' (de), 'food supplement' or 'dietary supplement' (en) and the product is a consumer unit, then Compulsory additional label information SHALL NOT be empty.</t>
  </si>
  <si>
    <t>Als de classificatiecode gelijk is aan 10000467, 10000468 of 10000651 of onderdeel is van de healthAndBeautyGPCCodeList en de wettelijke naam bevat 'voedingssupplement' (nl), 'Complément alimentaire' (fr), 'Nahrungsergänzungsmittel' (de), 'food supplement' or 'dietary supplement' (en), en het product is een consumenteneenheid, dan moet 'Verplicht aanvullende vermeldingen op het etiket' ingevuld worden.</t>
  </si>
  <si>
    <t>Si le code de classification correspond à 10000467, 10000468 ou 10000651 ou fait partie de la healthAndBeautyGPCCodeList et que la dénomination légale contient « voedingssupplement » (nl), « Complément alimentaire » (fr), « Nahrungsergänzungsmittel » (de), « food supplement » ou « dietary supplement » (en), et que le produit est une unité consommateur, dans ce cas « mentions supplémentaires sur l’étiquette » doit être rempli.</t>
  </si>
  <si>
    <t>BELU-V192</t>
  </si>
  <si>
    <t>VR_FMCGB2C_0099</t>
  </si>
  <si>
    <t>If targetMarketCountryCode is equal to '056' (Belgium) and regulatedProductName is used and the value of gpcCategoryCode equals 10005786, then there SHALL be at least one instance of provenanceStatement with languageCode equal to 'nl' and 'fr'.</t>
  </si>
  <si>
    <t>If the target market is equal to '056' (Belgium) and regulatedProductName is used and classification code equals 10005786, then the provenance statement should be provided in 'nl' and 'fr'.</t>
  </si>
  <si>
    <t>Als de doelmarkt gelijk is aan '056' (Belgium) en de wettelijke naam werd ingevuld, en de classificatiecode is gelijk aan 10005786, dan moet de Herkomstverklaring ingevuld worden in 'nl' en 'fr'.</t>
  </si>
  <si>
    <t>Si le marché cible correspond à « 056 » (Belgique) et que la dénomination légale a été remplie et que le code de classification correspond à 10005786, dans ce cas « déclaration d’origine » doit être rempli en « nl » et en « fr ».</t>
  </si>
  <si>
    <t>BELU-V193</t>
  </si>
  <si>
    <t>VR_FMCGB2C_0100</t>
  </si>
  <si>
    <t>If targetMarketCountryCode is equal to '442' (Luxemburg) and regulatedProductName is used and the value of gpcCategoryCode equals 10005786, then there SHALL be at least one instance of provenanceStatement with languageCode equal to 'de' and 'fr'.</t>
  </si>
  <si>
    <t>If the target market is equal to '442' (Luxemburg) and regulatedProductName is used and classification code equals 10005786, then the provenance statement should be provided in 'de' and 'fr'.</t>
  </si>
  <si>
    <t>Als de doelmarkt gelijk is aan '442' (Luxemburg), en de wettelijke naam werd ingevuld, en de classificatiecode is gelijk aan 10005786, dan moet de Herkomstverklaring ingevuld worden in 'de' en 'fr'.</t>
  </si>
  <si>
    <t>Si le marché cible correspond à « 442 » (Luxembourg) et que la dénomination légale a été remplie et que le code de classification correspond à 10005786, dans ce cas « déclaration d’origine » doit être rempli en « de » et en « fr ».</t>
  </si>
  <si>
    <t>BELU-V195</t>
  </si>
  <si>
    <t>VR_FMCGB2C_0101</t>
  </si>
  <si>
    <t>If targetMarketCountryCode is equal to '056' and if one instance of preparationStateCode is equal to 'PREPARED' and at least one nutrientTypeCode is used, then there SHALL be at least one instance of preparationInstructions with languageCode equal to 'nl' and ‘fr’.</t>
  </si>
  <si>
    <t>Als de doelmarkt gelijk is aan '056' (Belgium) en de Status van de bereiding is gelijk aan BEREID en minstens 1 voedingswaarde werd ingevuld, dan moeten de Bereidingsinstructies ingevuld worden in 'nl' en 'fr'</t>
  </si>
  <si>
    <t>Si le marché cible correspond à « 056 » (Belgique) et que le statut de préparation correspond à PRÉPARÉ et qu’au moins une valeur nutritionnelle a été remplie, dans ce cas les instructions de préparation doivent être remplies en « nl » et en « fr ».</t>
  </si>
  <si>
    <t>BELU-V196</t>
  </si>
  <si>
    <t>VR_FMCGB2C_0102</t>
  </si>
  <si>
    <t>If targetMarketCountryCode is equal to '442' and if one instance of preparationStateCode is equal to 'PREPARED' and at least one nutrientTypeCode is used, then there SHALL be at least one instance of preparationInstructions with languageCode equal to 'de' and ‘fr’.</t>
  </si>
  <si>
    <t>Als de doelmarkt gelijk is aan '442' (Luxemburg) en de Status van de bereiding is gelijk aan BEREID en minstens 1 voedingswaarde werd ingevuld, dan moeten de Bereidingsinstructies ingevuld worden in 'de' en 'fr'</t>
  </si>
  <si>
    <t>Si le marché cible correspond à « 442 » (Luxembourg) et que le statut de préparation correspond à PRÉPARÉ et qu’au moins une valeur nutritionnelle a été remplie, dans ce cas les instructions de préparation doivent être remplies en « de » et en « fr ».</t>
  </si>
  <si>
    <t>BELU-V198</t>
  </si>
  <si>
    <t>VR_FMCGB2C_0103</t>
  </si>
  <si>
    <t>If preparationStateCode is used, and if ServingSize is empty, nutrientBasisQuantity and nutrientBasisQuantityTypeCode SHALL be used.</t>
  </si>
  <si>
    <t>If a preparation state is indicated, it's mandatory to provide a nutrient basis quantity and nutrient basis quantity type code.</t>
  </si>
  <si>
    <t>Als er een bereidingsstatus werd aangeduid, is het verplicht om ook de referentiegrootte en indicatie referentiegrootte in te vullen.</t>
  </si>
  <si>
    <t>Si un statut de préparation a été mentionné, il est obligatoire de renseigner également la taille de référence de remplir indication taille de référence.</t>
  </si>
  <si>
    <t>VR_FMCGB2C_0104</t>
  </si>
  <si>
    <t>If allergenTypeCode is present, then levelofcontainment must be CONTAINS, MAY_CONTAIN, FREE_FROM</t>
  </si>
  <si>
    <t>If allergen type is provided, level of containment must be CONTAINS, MAY_CONTAIN or FREE_FROM.</t>
  </si>
  <si>
    <t>Als allergeen is aangeduid, moet de mate van aanwezigheid 'BEVAT', 'KAN BEVATTEN' of 'VRIJ VAN' zijn.</t>
  </si>
  <si>
    <t>Si un allergène a été mentionné, le degré de présence doit être 'Contient', 'Ne contient pas', 'Peut contenir'.</t>
  </si>
  <si>
    <t>BELU-V031</t>
  </si>
  <si>
    <t>VR_FMCGB2C_0105</t>
  </si>
  <si>
    <t>Not allowed to make GTINS with this GCP: Information provider GLN Colruyt 5400141000009 - GCPs: 5400141, 5400142, 5400143, 5400210, 5414057, 54040091</t>
  </si>
  <si>
    <t>Het is niet toegelaten om GTINs aan te maken met deze GCP: Information provider GLN Colruyt 5400141000009 - GCPs: 5400141, 5400142, 5400143, 5400210, 5414057, 54040091</t>
  </si>
  <si>
    <t>Vous ne pouvez pas créer des GTIN avec ce GCP : Information provider GLN Colruyt 5400141000009 - GCP : 5400141, 5400142, 5400143, 5400210, 5414057, 54040091</t>
  </si>
  <si>
    <t>VR_FMCGB2C_0106</t>
  </si>
  <si>
    <t>Not allowed to make GTINS with this GCP: Information provider GLN Delhaize 5400111000008 - GCPs: 5400110, 5400111, 5400112, 5400113, 5400114, 5400115, 5400117, 5400118, 5400119, 5400120, 5400123, 5400601</t>
  </si>
  <si>
    <t>VR_FMCGB2C_0107</t>
  </si>
  <si>
    <t>Variable Measure Trade Item Validity: Ensures the value for Variable Measure Trade Item is a valid GTIN with 14 digits that begins with zero or is a valid GTIN with 13 digits according to GS1 Belgilux Target Market requirements (correct check digit)</t>
  </si>
  <si>
    <t>VR_FMCGB2C_0108</t>
  </si>
  <si>
    <t>If targetMarketCountryCode is equal to '056' (Belgium) or '422' (Luxembourg) and if nutrientTypeCode is used with one of the values: 'FAT', 'FASAT', 'FAMSCIS', 'FAPUCIS', 'CHOAVL', 'PRO-', 'FIBTG', 'SUGAR-', 'SALTEQ', 'POLYL' or 'STARCH', then the value of quantityContainedUOM SHALL be 'GRM'.</t>
  </si>
  <si>
    <t>Grams (GRM) should be used as unit of measure for nutrients 'FAT', 'FASAT', 'FAMSCIS', 'FAPUCIS', 'CHOAVL', 'PRO-', 'FIBTG', 'SUGAR-', 'SALTEQ', 'POLYL' or 'STARCH</t>
  </si>
  <si>
    <t>Gram (GRM) zou gebruikt moeten worden als meeteenheid voor nutriënten 'FAT', 'FASAT', 'FAMSCIS', 'FAPUCIS', 'CHOAVL', 'PRO-', 'FIBTG', 'SUGAR-', 'SALTEQ', 'POLYL' of 'STARCH</t>
  </si>
  <si>
    <t>Grammes (GRM) doit être utilisé pour les nutriments 'FAT', 'FASAT', 'FAMSCIS', 'FAPUCIS', 'CHOAVL', 'PRO-', 'FIBTG', 'SUGAR-', 'SALTEQ', 'POLYL' ou 'STARCH</t>
  </si>
  <si>
    <t>VR_FMCGB2C_0110</t>
  </si>
  <si>
    <t>If targetMarketCountryCode is equal to '056' (Belgium) or '442' (Luxemburg) and (if nutrientBasisQuantity equals 100 GRM, 100 MLT, 1000 MLT or 1 LTR) and isTradeItemAConsumerUnit equals 'true', then if (the value of gpcCategoryCode equals '10000575') nutrientTypeCode SHALL be used with at least the values 'ENER-', 'FAT', 'FASAT', 'CHOAVL', 'SUGAR-' and 'PRO-''.</t>
  </si>
  <si>
    <t>VR_FMCGB2C_0111</t>
  </si>
  <si>
    <t>Incorrect ContactTypeCode</t>
  </si>
  <si>
    <t>Unkown Contact Type</t>
  </si>
  <si>
    <t>Onbekend Contact Type</t>
  </si>
  <si>
    <t>Type de contact inconnu</t>
  </si>
  <si>
    <t>VR_FMCGB2C_0112</t>
  </si>
  <si>
    <t>Incorrect CommunicationChannelCode</t>
  </si>
  <si>
    <t>Unknown Communication channel</t>
  </si>
  <si>
    <t>Onbekend Communicatiekanaal</t>
  </si>
  <si>
    <t>Canal de communication inconnu</t>
  </si>
  <si>
    <t>VR_FMCGB2C_0113</t>
  </si>
  <si>
    <t>Incorrect AllergenTypeCode</t>
  </si>
  <si>
    <t>Unknown Allergen Type</t>
  </si>
  <si>
    <t>Onbekend allergeen</t>
  </si>
  <si>
    <t>Allergène inconnu</t>
  </si>
  <si>
    <t>VR_FMCGB2C_0114</t>
  </si>
  <si>
    <t>Incorrect PackagingMarkedLabelAccreditationCodes</t>
  </si>
  <si>
    <t>Unknown accreditations indicated on the packaging</t>
  </si>
  <si>
    <t xml:space="preserve">Onbekende accreditaties aangeduid op de verpakking </t>
  </si>
  <si>
    <t>Accréditations indiquées sur l'emballage inconnues</t>
  </si>
  <si>
    <t>VR_FMCGB2C_0115</t>
  </si>
  <si>
    <t>Incorrect PackagingMarkedDietAllergenCodes</t>
  </si>
  <si>
    <t>Unkown diet information indicated on the packaging</t>
  </si>
  <si>
    <t>Onbekende dieet informatie op de verpakking</t>
  </si>
  <si>
    <t>Informations diététiques sur l'emballage inconnues</t>
  </si>
  <si>
    <t>VR_FMCGB2C_0116</t>
  </si>
  <si>
    <t>Incorrect PackagingMarkedFreeFromCodes</t>
  </si>
  <si>
    <t>Unknown free from indication</t>
  </si>
  <si>
    <t>Onbekende 'Vrij van' aanduiding</t>
  </si>
  <si>
    <t>Indication 'exempt de' inconnue</t>
  </si>
  <si>
    <t>VR_FMCGB2C_0117</t>
  </si>
  <si>
    <t>Incorrect CatchZones</t>
  </si>
  <si>
    <t>Unknown Catch Zone</t>
  </si>
  <si>
    <t>Onbekende vangstzone</t>
  </si>
  <si>
    <t>Zone de capture inconnnu</t>
  </si>
  <si>
    <t>VR_FMCGB2C_0118</t>
  </si>
  <si>
    <t>Incorrect CatchMethodCodes</t>
  </si>
  <si>
    <t>Unknown Catch method</t>
  </si>
  <si>
    <t>Onbekende vangstmethode</t>
  </si>
  <si>
    <t>Méthode de capture inconnue</t>
  </si>
  <si>
    <t>VR_FMCGB2C_0119</t>
  </si>
  <si>
    <t>Incorrect RegulationTypeCodes</t>
  </si>
  <si>
    <t>Unknown Regulation type</t>
  </si>
  <si>
    <t>Onbekend reguleringstype</t>
  </si>
  <si>
    <t>Type de régulation inconnue</t>
  </si>
  <si>
    <t>VR_FMCGB2C_0120</t>
  </si>
  <si>
    <t>Incorrect countryOfOrigin</t>
  </si>
  <si>
    <t>Unknown Country of origin</t>
  </si>
  <si>
    <t>Onbekend land van oorspong</t>
  </si>
  <si>
    <t>Pays d'origine inconnu</t>
  </si>
  <si>
    <t>VR_FMCGB2C_0121</t>
  </si>
  <si>
    <t>Incorrect localPackagingMarkedLabelAccreditationCodeReferences</t>
  </si>
  <si>
    <t>Unknown Local accreditations indicated on the packaging</t>
  </si>
  <si>
    <t xml:space="preserve">Onbekende lokale accreditaties aangeduid op de verpakking </t>
  </si>
  <si>
    <t>Accréditations locales indiquées sur l'emballage inconnues</t>
  </si>
  <si>
    <t>VR_FMCGB2C_0122</t>
  </si>
  <si>
    <t>Incorrect countriesOfActivity</t>
  </si>
  <si>
    <t>Unknown provenance type related country</t>
  </si>
  <si>
    <t>Onbekend type herkomst gerelateerd land</t>
  </si>
  <si>
    <t>Pays lié au type d'origine inconnu</t>
  </si>
  <si>
    <t>VR_FMCGB2C_0123</t>
  </si>
  <si>
    <t>Incorrect language</t>
  </si>
  <si>
    <t>Unknown language</t>
  </si>
  <si>
    <t>Onbekende taal</t>
  </si>
  <si>
    <t>Langue inconnue</t>
  </si>
  <si>
    <t>VR_FMCGB2C_0124</t>
  </si>
  <si>
    <t>VR_FMCGB2C_0125</t>
  </si>
  <si>
    <t>VR_FMCGB2C_0126</t>
  </si>
  <si>
    <t>Incorrect measurementUnitCode</t>
  </si>
  <si>
    <t>Unknown unit of measure</t>
  </si>
  <si>
    <t>Onbekende meeteenheid</t>
  </si>
  <si>
    <t>Unité de mesure inconnue</t>
  </si>
  <si>
    <t>VR_FMCGB2C_0127</t>
  </si>
  <si>
    <t>VR_FMCGB2C_0128</t>
  </si>
  <si>
    <t>VR_FMCGB2C_0129</t>
  </si>
  <si>
    <t>VR_FMCGB2C_0130</t>
  </si>
  <si>
    <t>VR_FMCGB2C_0131</t>
  </si>
  <si>
    <t>VR_FMCGB2C_0132</t>
  </si>
  <si>
    <t>VR_FMCGB2C_0133</t>
  </si>
  <si>
    <t>VR_FMCGB2C_0134</t>
  </si>
  <si>
    <t>VR_FMCGB2C_0135</t>
  </si>
  <si>
    <t>VR_FMCGB2C_0136</t>
  </si>
  <si>
    <t>VR_FMCGB2C_0137</t>
  </si>
  <si>
    <t>VR_FMCGB2C_0138</t>
  </si>
  <si>
    <t>Incorrect ProductActivityTypeCode</t>
  </si>
  <si>
    <t>Unknown Provenance type</t>
  </si>
  <si>
    <t>Onbekend type herkomst</t>
  </si>
  <si>
    <t>Type d'origine inconnu</t>
  </si>
  <si>
    <t>VR_FMCGB2C_0139</t>
  </si>
  <si>
    <t>VR_FMCGB2C_0140</t>
  </si>
  <si>
    <t>Incorrect nutriscore</t>
  </si>
  <si>
    <t>Unknown nutriscore</t>
  </si>
  <si>
    <t>Onbekende nutriscore</t>
  </si>
  <si>
    <t>Nutriscore inconnu</t>
  </si>
  <si>
    <t>VR_FMCGB2C_0141</t>
  </si>
  <si>
    <t>incorrect nutrientbasisquantitymeasurementunitcode</t>
  </si>
  <si>
    <t>VR_FMCGB2C_0142</t>
  </si>
  <si>
    <t>If one of the regulated names is filled out, the language is mandatory</t>
  </si>
  <si>
    <t>For each regulated product name a language should be provided</t>
  </si>
  <si>
    <t>Voor elke wettelijke naam moet er een taal aangeduid worden.</t>
  </si>
  <si>
    <t>Une langue doit être spécifiée pour chaque nom légal.</t>
  </si>
  <si>
    <t>VR_FMCGB2C_0143</t>
  </si>
  <si>
    <t>If one of the regulated names is filled out, the regulated product name is mandatory</t>
  </si>
  <si>
    <t>Regulated product name is missing for the specified language</t>
  </si>
  <si>
    <t>Wettelijke naam ontbreekt voor de aangeduide taal</t>
  </si>
  <si>
    <t>Le nom légal est manquant pour la langue indiquée</t>
  </si>
  <si>
    <t>VR_FMCGB2C_0144</t>
  </si>
  <si>
    <t>If one of the variant descriptions is filled out, the language is mandatory</t>
  </si>
  <si>
    <t>For each variant description a language should be provided</t>
  </si>
  <si>
    <t>Voor elke variant omschrijving moet er een taal aangeduid worden.</t>
  </si>
  <si>
    <t>Une langue doit être spécifiée pour chaque description de la variante</t>
  </si>
  <si>
    <t>VR_FMCGB2C_0145</t>
  </si>
  <si>
    <t>If one of the variant descriptions is filled out, the variant description is mandatory</t>
  </si>
  <si>
    <t>Variant description is missing for the specified language</t>
  </si>
  <si>
    <t>Variant omschrijving ontbreekt voor de aangeduide taal</t>
  </si>
  <si>
    <t>La description de la variante est manquante pour la langue indiquée</t>
  </si>
  <si>
    <t>VR_FMCGB2C_0146</t>
  </si>
  <si>
    <t>If one of the net content statements is filled out, the language is mandatory</t>
  </si>
  <si>
    <t>For each net content statement a language should be provided</t>
  </si>
  <si>
    <t>Voor elke beschrijving van de netto inhoud moet er een taal aangeduid worden.</t>
  </si>
  <si>
    <t>Une langue doit être spécifiée pour chaque description du contenu net</t>
  </si>
  <si>
    <t>VR_FMCGB2C_0147</t>
  </si>
  <si>
    <t>If one of the net content statements is filled out, the net content statement is mandatory</t>
  </si>
  <si>
    <t>Net content statement is missing for the specified language</t>
  </si>
  <si>
    <t>Beschrijving van de netto inhoud ontbreekt voor de aangeduide taal</t>
  </si>
  <si>
    <t>La  description du contenu net est manquante pour la langue indiquée</t>
  </si>
  <si>
    <t>VR_FMCGB2C_0148</t>
  </si>
  <si>
    <t>If drained weight is filled out, the quantity cannot be empty</t>
  </si>
  <si>
    <t>Drained weight should have a quantity and unit of measure</t>
  </si>
  <si>
    <t>Uitlekgewicht moet een hoeveelheid en meeteenheid hebben</t>
  </si>
  <si>
    <t>Le poids égoutté doit avoir une quantité et une unité de mesure</t>
  </si>
  <si>
    <t>VR_FMCGB2C_0149</t>
  </si>
  <si>
    <t>If drained weight is filled out, the unit of measure is mandatory</t>
  </si>
  <si>
    <t>VR_FMCGB2C_0150</t>
  </si>
  <si>
    <t>VR_FMCGB2C_0151</t>
  </si>
  <si>
    <t>VR_FMCGB2C_0152</t>
  </si>
  <si>
    <t>VR_FMCGB2C_0153</t>
  </si>
  <si>
    <t>Incorrect nutrientBasisQuantityTypeCode</t>
  </si>
  <si>
    <t>Unknown nutrient basis quantity type code</t>
  </si>
  <si>
    <t>Onbekende nutrient basis quantity type code</t>
  </si>
  <si>
    <t>Nutrient basis quantity type code inconnu</t>
  </si>
  <si>
    <t>VR_FMCGB2C_0154</t>
  </si>
  <si>
    <t>Incorrect LevelofContainmentCode</t>
  </si>
  <si>
    <t>Unknown level of containment code</t>
  </si>
  <si>
    <t>Onbekende level of containment code</t>
  </si>
  <si>
    <t>Level of containment code inconnu</t>
  </si>
  <si>
    <t>VR_FMCGB2C_0155</t>
  </si>
  <si>
    <t>If contactsCommunicationChannel is filled out, the code cannot be empty</t>
  </si>
  <si>
    <t>Contact information should have a code and a value</t>
  </si>
  <si>
    <t>Contactgegevens moet een waarde en code hebben</t>
  </si>
  <si>
    <t>Coordonnées doit avoir un code et une valeur</t>
  </si>
  <si>
    <t>VR_FMCGB2C_0156</t>
  </si>
  <si>
    <t>If contactsCommunicationChannel is filled out, the value cannot be empty</t>
  </si>
  <si>
    <t>VR_FMCGB2C_0157</t>
  </si>
  <si>
    <t>If nutrientBasisQuantityMeasurementUnitCode is filled out, the quantity cannot be empty</t>
  </si>
  <si>
    <t>Unit of measure should have a code and a value</t>
  </si>
  <si>
    <t>Meeteenheid moet een waarde en code hebben</t>
  </si>
  <si>
    <t>Unité de mesure doit avoir un code et une valeur</t>
  </si>
  <si>
    <t>VR_FMCGB2C_0158</t>
  </si>
  <si>
    <t>If nutrientBasisQuantityQuantity is filled out, the unit of measure cannot be empty</t>
  </si>
  <si>
    <t>Nutrient basis quantity should have a code and a value</t>
  </si>
  <si>
    <t>Referentiegrootte moet een waarde en code hebben</t>
  </si>
  <si>
    <t>Quantité de base des nutriments doit avoir un code et une valeur</t>
  </si>
  <si>
    <t>VR_FMCGB2C_0159</t>
  </si>
  <si>
    <t>If quantitiesContainedMeasurementUnitCode is filled out, the quantity cannot be empty</t>
  </si>
  <si>
    <t>VR_FMCGB2C_0160</t>
  </si>
  <si>
    <t>If quantitiesContainedQuantity is filled out, the unit of measure cannot be empty</t>
  </si>
  <si>
    <t>Quantity should have a code and a value</t>
  </si>
  <si>
    <t>Hoeveelheid moet een waarde en code hebben</t>
  </si>
  <si>
    <t>Quantité doit avoir un code et une valeur</t>
  </si>
  <si>
    <t>VR_FMCGB2C_0161</t>
  </si>
  <si>
    <t>If one of the nutrientBasisQuantityDescriptions is filled out, the language is mandatory</t>
  </si>
  <si>
    <t>For each Nutrient basis quantity description a language should be provided</t>
  </si>
  <si>
    <t>Voor elke Beschrijving van de referentiegrootte moet er een taal aangeduid worden</t>
  </si>
  <si>
    <t>Une langue doit être spécifiée pour chaque Description de la quantité de base des nutriments</t>
  </si>
  <si>
    <t>VR_FMCGB2C_0162</t>
  </si>
  <si>
    <t>If one of the nutrientBasisQuantityDescriptions is filled out, the regulated product name is mandatory</t>
  </si>
  <si>
    <t>Nutrient basis quantity description is missing for the specified language</t>
  </si>
  <si>
    <t>Beschrijving van de referentiegrootte ontbreekt voor de aangeduide taal</t>
  </si>
  <si>
    <t>Description de la quantité de base des nutriments est manquante pour la langue indiquée</t>
  </si>
  <si>
    <t>VR_FMCGB2C_0163</t>
  </si>
  <si>
    <t>If one of the dailyValueIntakeReferences is filled out, the language is mandatory</t>
  </si>
  <si>
    <t>For each Daily value intake reference a language should be provided</t>
  </si>
  <si>
    <t>Voor elke Referentie voor dagelijks aanbevolen hoeveelheid moet er een taal aangeduid worden</t>
  </si>
  <si>
    <t>Une langue doit être spécifiée pour chaque Référence pour la quantité quotidienne recommandée</t>
  </si>
  <si>
    <t>VR_FMCGB2C_0164</t>
  </si>
  <si>
    <t>If one of the dailyValueIntakeReferences is filled out, the regulated product name is mandatory</t>
  </si>
  <si>
    <t>Daily value intake reference is missing for the specified language</t>
  </si>
  <si>
    <t>Referentie voor dagelijks aanbevolen hoeveelheid ontbreekt voor de aangeduide taal</t>
  </si>
  <si>
    <t>Référence pour la quantité quotidienne recommandée est manquante pour la langue indiquée</t>
  </si>
  <si>
    <t>VR_FMCGB2C_0165</t>
  </si>
  <si>
    <t>If one of the nutritionalClaims is filled out, the language is mandatory</t>
  </si>
  <si>
    <t>For each Nutritional claim a language should be provided</t>
  </si>
  <si>
    <t>Voor elke Voedingsclaim moet er een taal aangeduid worden</t>
  </si>
  <si>
    <t>Une langue doit être spécifiée pour chaque Allégation nutritionnelle</t>
  </si>
  <si>
    <t>VR_FMCGB2C_0166</t>
  </si>
  <si>
    <t>If one of the nutritionalClaims is filled out, the regulated product name is mandatory</t>
  </si>
  <si>
    <t>Nutritional claim is missing for the specified language</t>
  </si>
  <si>
    <t>Voedingsclaim ontbreekt voor de aangeduide taal</t>
  </si>
  <si>
    <t>Allégation nutritionnelle est manquante pour la langue indiquée</t>
  </si>
  <si>
    <t>VR_FMCGB2C_0167</t>
  </si>
  <si>
    <t>If one of the nonfoodIngredientStatements is filled out, the language is mandatory</t>
  </si>
  <si>
    <t>For each Nutritional supplement Statement  a language should be provided</t>
  </si>
  <si>
    <t>Voor elke Voedingssupplement verklaring moet er een taal aangeduid worden</t>
  </si>
  <si>
    <t>Une langue doit être spécifiée pour chaque Déclaration de supplément nutritionnel</t>
  </si>
  <si>
    <t>VR_FMCGB2C_0168</t>
  </si>
  <si>
    <t>If one of the nonfoodIngredientStatements is filled out, the regulated product name is mandatory</t>
  </si>
  <si>
    <t>Nutritional supplement Statement  is missing for the specified language</t>
  </si>
  <si>
    <t>Voedingssupplement verklaring ontbreekt voor de aangeduide taal</t>
  </si>
  <si>
    <t>Déclaration de supplément nutritionnel est manquante pour la langue indiquée</t>
  </si>
  <si>
    <t>VR_FMCGB2C_0169</t>
  </si>
  <si>
    <t>If one of the IngredientStatements is filled out, the language is mandatory</t>
  </si>
  <si>
    <t>For each Ingredient statement a language should be provided</t>
  </si>
  <si>
    <t>Voor elke Ingrediëntenlijst moet er een taal aangeduid worden</t>
  </si>
  <si>
    <t>Une langue doit être spécifiée pour chaque Liste des ingrédients</t>
  </si>
  <si>
    <t>VR_FMCGB2C_0170</t>
  </si>
  <si>
    <t>If one of the IngredientStatements is filled out, the value is mandatory</t>
  </si>
  <si>
    <t>Ingredient statement is missing for the specified language</t>
  </si>
  <si>
    <t>Ingrediëntenlijst ontbreekt voor de aangeduide taal</t>
  </si>
  <si>
    <t>Liste des ingrédients est manquante pour la langue indiquée</t>
  </si>
  <si>
    <t>VR_FMCGB2C_0171</t>
  </si>
  <si>
    <t>If one of the consumerUsageInstructions is filled out, the language is mandatory</t>
  </si>
  <si>
    <t>For each Usage instruction a language should be provided</t>
  </si>
  <si>
    <t>Voor elke Gebruiksinstructie moet er een taal aangeduid worden</t>
  </si>
  <si>
    <t>Une langue doit être spécifiée pour chaque Instruction d'utilisation</t>
  </si>
  <si>
    <t>VR_FMCGB2C_0172</t>
  </si>
  <si>
    <t>If one of the consumerUsageInstructions is filled out, the value is mandatory</t>
  </si>
  <si>
    <t>Usage instruction is missing for the specified language</t>
  </si>
  <si>
    <t>Gebruiksinstructie ontbreekt voor de aangeduide taal</t>
  </si>
  <si>
    <t>Instruction d'utilisation est manquante pour la langue indiquée</t>
  </si>
  <si>
    <t>VR_FMCGB2C_0173</t>
  </si>
  <si>
    <t>If one of the consumerStorageInstructions is filled out, the language is mandatory</t>
  </si>
  <si>
    <t>For each Storage instruction a language should be provided</t>
  </si>
  <si>
    <t>Voor elke Bewaarinstructie moet er een taal aangeduid worden</t>
  </si>
  <si>
    <t>Une langue doit être spécifiée pour chaque Instruction de stockage</t>
  </si>
  <si>
    <t>VR_FMCGB2C_0174</t>
  </si>
  <si>
    <t>If one of the consumerStorageInstructions is filled out, the value is mandatory</t>
  </si>
  <si>
    <t>Storage instruction is missing for the specified language</t>
  </si>
  <si>
    <t>Bewaarinstructie ontbreekt voor de aangeduide taal</t>
  </si>
  <si>
    <t>Instruction de stockage est manquante pour la langue indiquée</t>
  </si>
  <si>
    <t>VR_FMCGB2C_0175</t>
  </si>
  <si>
    <t>If one of the servingSuggestions is filled out, the language is mandatory</t>
  </si>
  <si>
    <t>For each Serving suggestion a language should be provided</t>
  </si>
  <si>
    <t>Voor elke Serveersuggestie moet er een taal aangeduid worden</t>
  </si>
  <si>
    <t>Une langue doit être spécifiée pour chaque Suggestion de présentation</t>
  </si>
  <si>
    <t>VR_FMCGB2C_0176</t>
  </si>
  <si>
    <t>If one of the servingSuggestions is filled out, the value is mandatory</t>
  </si>
  <si>
    <t>Serving suggestion is missing for the specified language</t>
  </si>
  <si>
    <t>Serveersuggestie ontbreekt voor de aangeduide taal</t>
  </si>
  <si>
    <t>Suggestion de présentation est manquante pour la langue indiquée</t>
  </si>
  <si>
    <t>VR_FMCGB2C_0177</t>
  </si>
  <si>
    <t>If one of the preparationInstructions is filled out, the language is mandatory</t>
  </si>
  <si>
    <t>For each Preparation Instruction a language should be provided</t>
  </si>
  <si>
    <t>Voor elke Bereidingsinstructie moet er een taal aangeduid worden</t>
  </si>
  <si>
    <t>Une langue doit être spécifiée pour chaque Instruction de préparation</t>
  </si>
  <si>
    <t>VR_FMCGB2C_0178</t>
  </si>
  <si>
    <t>If one of the preparationInstructions is filled out, the value is mandatory</t>
  </si>
  <si>
    <t>Preparation Instruction is missing for the specified language</t>
  </si>
  <si>
    <t>Bereidingsinstructie ontbreekt voor de aangeduide taal</t>
  </si>
  <si>
    <t>Instruction de préparation est manquante pour la langue indiquée</t>
  </si>
  <si>
    <t>VR_FMCGB2C_0179</t>
  </si>
  <si>
    <t>If one of the provenanceStatements is filled out, the language is mandatory</t>
  </si>
  <si>
    <t>For each Provenance statement a language should be provided</t>
  </si>
  <si>
    <t>Voor elke Herkomstverklaring moet er een taal aangeduid worden</t>
  </si>
  <si>
    <t>Une langue doit être spécifiée pour chaque Déclaration de provenance</t>
  </si>
  <si>
    <t>VR_FMCGB2C_0180</t>
  </si>
  <si>
    <t>If one of the provenanceStatements is filled out, the value is mandatory</t>
  </si>
  <si>
    <t>Provenance statement is missing for the specified language</t>
  </si>
  <si>
    <t>Herkomstverklaring ontbreekt voor de aangeduide taal</t>
  </si>
  <si>
    <t>Déclaration de provenance est manquante pour la langue indiquée</t>
  </si>
  <si>
    <t>VR_FMCGB2C_0181</t>
  </si>
  <si>
    <t>If one of the productActivityRegionDescriptions is filled out, the language is mandatory</t>
  </si>
  <si>
    <t>For each Region Description a language should be provided</t>
  </si>
  <si>
    <t>Voor elke Regio omschrijving moet er een taal aangeduid worden</t>
  </si>
  <si>
    <t>Une langue doit être spécifiée pour chaque Description de la région</t>
  </si>
  <si>
    <t>VR_FMCGB2C_0182</t>
  </si>
  <si>
    <t>If one of the productActivityRegionDescriptions is filled out, the value is mandatory</t>
  </si>
  <si>
    <t>Region Description is missing for the specified language</t>
  </si>
  <si>
    <t>Regio omschrijving ontbreekt voor de aangeduide taal</t>
  </si>
  <si>
    <t>Description de la région est manquante pour la langue indiquée</t>
  </si>
  <si>
    <t>VR_FMCGB2C_0183</t>
  </si>
  <si>
    <t>If one of the tradeItemMarketingMessages is filled out, the language is mandatory</t>
  </si>
  <si>
    <t>For each Marketing message a language should be provided</t>
  </si>
  <si>
    <t>Voor elke Marketing informatie moet er een taal aangeduid worden</t>
  </si>
  <si>
    <t>Une langue doit être spécifiée pour chaque Message marketing</t>
  </si>
  <si>
    <t>VR_FMCGB2C_0184</t>
  </si>
  <si>
    <t>If one of the tradeItemMarketingMessages is filled out, the value is mandatory</t>
  </si>
  <si>
    <t>Marketing message is missing for the specified language</t>
  </si>
  <si>
    <t>Marketing informatie ontbreekt voor de aangeduide taal</t>
  </si>
  <si>
    <t>Message marketing est manquante pour la langue indiquée</t>
  </si>
  <si>
    <t>VR_FMCGB2C_0185</t>
  </si>
  <si>
    <t>If one of the compulsoryAdditiveLabelInformations is filled out, the language is mandatory</t>
  </si>
  <si>
    <t>For each Compulsory additional label information a language should be provided</t>
  </si>
  <si>
    <t>Voor elke Verplicht aanvullende vermelding op het etiket moet er een taal aangeduid worden</t>
  </si>
  <si>
    <t>Une langue doit être spécifiée pour chaque Information supplémentaire obligatoire sur l'emballage</t>
  </si>
  <si>
    <t>VR_FMCGB2C_0186</t>
  </si>
  <si>
    <t>If one of the compulsoryAdditiveLabelInformations is filled out, the value is mandatory</t>
  </si>
  <si>
    <t>Compulsory additional label information is missing for the specified language</t>
  </si>
  <si>
    <t>Verplicht aanvullende vermelding op het etiket ontbreekt voor de aangeduide taal</t>
  </si>
  <si>
    <t>Information supplémentaire obligatoire sur l'emballage est manquante pour la langue indiquée</t>
  </si>
  <si>
    <t>VR_FMCGB2C_0187</t>
  </si>
  <si>
    <t>If one of the healthClaimDescriptions is filled out, the language is mandatory</t>
  </si>
  <si>
    <t>For each Health claim a language should be provided</t>
  </si>
  <si>
    <t>Voor elke Gezonheidsclaim moet er een taal aangeduid worden</t>
  </si>
  <si>
    <t>Une langue doit être spécifiée pour chaque Allégation de santé</t>
  </si>
  <si>
    <t>VR_FMCGB2C_0188</t>
  </si>
  <si>
    <t>If one of the healthClaimDescriptions is filled out, the value is mandatory</t>
  </si>
  <si>
    <t>Health claim is missing for the specified language</t>
  </si>
  <si>
    <t>Gezonheidsclaim ontbreekt voor de aangeduide taal</t>
  </si>
  <si>
    <t>Allégation de santé est manquante pour la langue indiquée</t>
  </si>
  <si>
    <t>VR_FMCGB2C_0189</t>
  </si>
  <si>
    <t>Invalid Global Location Number (GLN) format for Brand Owner GLN. Expecting a number composed out of 13 digits.</t>
  </si>
  <si>
    <t>Invalid Global Location Number (GLN) for Brand Owner GLN. Expecting a number composed out of 13 digits.</t>
  </si>
  <si>
    <t>Incorrect Global Location Number (GLN) voor Merkeigenaar GLN. Er worden 13 cijfers verwacht.</t>
  </si>
  <si>
    <t>Global Location Number (GLN) incorrect pour le propriétaire de la marque. Veuillez introduire 13 chiffres.</t>
  </si>
  <si>
    <t>VR_FMCGB2C_0190</t>
  </si>
  <si>
    <t>Invalid Global Location Number for Brand Owner GLN(GLN). Wrong check digit.</t>
  </si>
  <si>
    <t>Incorrect Global Location Number (GLN) voor Merkeigenaar GLN. Verkeerd controlecijfer</t>
  </si>
  <si>
    <t>Global Location Number (GLN) incorrect pour le propriétaire de la marque. Chiffre de contrôle incorrect</t>
  </si>
  <si>
    <t>VR_FMCGB2C_0191</t>
  </si>
  <si>
    <t>tradeItemDescriptionsValue must have a length between 1 and 200</t>
  </si>
  <si>
    <t>Product Name must be between 1 and 200 characters long.</t>
  </si>
  <si>
    <t>Product naam moet tussen 1 en 200 karakters lang zijn.</t>
  </si>
  <si>
    <t>Nom du produit doit comporter entre 1 et 200 caractères.</t>
  </si>
  <si>
    <t>VR_FMCGB2C_0192</t>
  </si>
  <si>
    <t>brandName must have a length between 1 and 70</t>
  </si>
  <si>
    <t>Brand must be between 1 and 70 characters long.</t>
  </si>
  <si>
    <t>Merk moet tussen 1 en 70 karakters lang zijn.</t>
  </si>
  <si>
    <t>Marque doit comporter entre 1 et 70 caractères.</t>
  </si>
  <si>
    <t>VR_FMCGB2C_0193</t>
  </si>
  <si>
    <t>referencedFileUniformresourceIdentifier must have a length between 1 and 2500</t>
  </si>
  <si>
    <t>Link/URL must be between 1 and 2500 characters long.</t>
  </si>
  <si>
    <t>Link/URL moet tussen 1 en 2500 karakters lang zijn.</t>
  </si>
  <si>
    <t>Lien/URL doit comporter entre 1 et 2500 caractères.</t>
  </si>
  <si>
    <t>VR_FMCGB2C_0194</t>
  </si>
  <si>
    <t>referencedFileFormatName must have a length between 1 and 35</t>
  </si>
  <si>
    <t>Format must be between 1 and 35 characters long.</t>
  </si>
  <si>
    <t>Formaat moet tussen 1 en 35 karakters lang zijn.</t>
  </si>
  <si>
    <t>Format doit comporter entre 1 et 35 caractères.</t>
  </si>
  <si>
    <t>VR_FMCGB2C_0195</t>
  </si>
  <si>
    <t>referencedFileName must have a length between 1 and 70</t>
  </si>
  <si>
    <t>Document Name must be between 1 and 70 characters long.</t>
  </si>
  <si>
    <t>Naam van het document moet tussen 1 en 70 karakters lang zijn.</t>
  </si>
  <si>
    <t>Nom du document doit comporter entre 1 et 70 caractères.</t>
  </si>
  <si>
    <t>VR_FMCGB2C_0196</t>
  </si>
  <si>
    <t>Incorrect referencedFileLanguageCodes</t>
  </si>
  <si>
    <t>VR_FMCGB2C_0197</t>
  </si>
  <si>
    <t>informationProviderPartyName must have a length between 1 and 200</t>
  </si>
  <si>
    <t>Information provider name must be between 1 and 200 characters long.</t>
  </si>
  <si>
    <t>Naam van de informatieverstrekker moet tussen 1 en 200 karakters lang zijn.</t>
  </si>
  <si>
    <t>Nom du fournisseur d'informations doit comporter entre 1 et 200 caractères.</t>
  </si>
  <si>
    <t>VR_FMCGB2C_0198</t>
  </si>
  <si>
    <t>brandOwnerPartyName must have a length between 1 and 200</t>
  </si>
  <si>
    <t>Brand Owner Name must be between 1 and 200 characters long.</t>
  </si>
  <si>
    <t>Naam van de merkeigenaar moet tussen 1 en 200 karakters lang zijn.</t>
  </si>
  <si>
    <t>Nom du propriétaire de la marque doit comporter entre 1 et 200 caractères.</t>
  </si>
  <si>
    <t>VR_FMCGB2C_0199</t>
  </si>
  <si>
    <t>Invalid languageSpecificBrandNamesLanguageCode</t>
  </si>
  <si>
    <t>VR_FMCGB2C_0200</t>
  </si>
  <si>
    <t>languageSpecificBrandNamesValue must have a length between 1 and 70</t>
  </si>
  <si>
    <t>Language specific brand name must be between 1 and 70 characters long.</t>
  </si>
  <si>
    <t>Taalafhankelijke merknaam moet tussen 1 en 70 karakters lang zijn.</t>
  </si>
  <si>
    <t>Nom de marque selon la langue doit comporter entre 1 et 70 caractères.</t>
  </si>
  <si>
    <t>VR_FMCGB2C_0201</t>
  </si>
  <si>
    <t>regulatedProductNamesValue must have a length between 1 and 500</t>
  </si>
  <si>
    <t>Regulated product name must be between 1 and 500 characters long.</t>
  </si>
  <si>
    <t>Wettelijke product naam moet tussen 1 en 500 karakters lang zijn.</t>
  </si>
  <si>
    <t>Nom légal du produit doit comporter entre 1 et 500 caractères.</t>
  </si>
  <si>
    <t>VR_FMCGB2C_0202</t>
  </si>
  <si>
    <t>variantDescriptionsValue must have a length between 1 and 500</t>
  </si>
  <si>
    <t>Variant description must be between 1 and 500 characters long.</t>
  </si>
  <si>
    <t>Variant omschrijving moet tussen 1 en 500 karakters lang zijn.</t>
  </si>
  <si>
    <t>Description de la variante doit comporter entre 1 et 500 caractères.</t>
  </si>
  <si>
    <t>VR_FMCGB2C_0203</t>
  </si>
  <si>
    <t>contactsContactName must have a length between 1 and 200</t>
  </si>
  <si>
    <t>Contact name must be between 1 and 200 characters long.</t>
  </si>
  <si>
    <t>Contact naam moet tussen 1 en 200 karakters lang zijn.</t>
  </si>
  <si>
    <t>Nom du contact doit comporter entre 1 et 200 caractères.</t>
  </si>
  <si>
    <t>VR_FMCGB2C_0204</t>
  </si>
  <si>
    <t>Invalid Global Location Number (GLN) format for Contact GLN. Expecting a number composed out of 13 digits.</t>
  </si>
  <si>
    <t>Invalid Global Location Number (GLN) for Contact GLN. Expecting a number composed out of 13 digits.</t>
  </si>
  <si>
    <t>Incorrect Global Location Number (GLN) voor Contact GLN. Er worden 13 cijfers verwacht.</t>
  </si>
  <si>
    <t>Global Location Number (GLN) incorrect pour le contact. Veuillez introduire 13 chiffres.</t>
  </si>
  <si>
    <t>VR_FMCGB2C_0205</t>
  </si>
  <si>
    <t>Invalid Global Location Number forContact GLN(GLN). Wrong check digit.</t>
  </si>
  <si>
    <t>Invalid Global Location Number for Contact GLN(GLN). Wrong check digit.</t>
  </si>
  <si>
    <t>Incorrect Global Location Number (GLN) voor Contact GLN. Verkeerd controlecijfer</t>
  </si>
  <si>
    <t>Global Location Number (GLN) incorrect pour le contact. Chiffre de contrôle incorrect</t>
  </si>
  <si>
    <t>VR_FMCGB2C_0206</t>
  </si>
  <si>
    <t>contactsContactAddress must have a length between 1 and 500</t>
  </si>
  <si>
    <t>Address must be between 1 and 500 characters long.</t>
  </si>
  <si>
    <t>Adres moet tussen 1 en 500 karakters lang zijn.</t>
  </si>
  <si>
    <t>Adresse doit comporter entre 1 et 500 caractères.</t>
  </si>
  <si>
    <t>VR_FMCGB2C_0207</t>
  </si>
  <si>
    <t>contactsCommunicationChannelValue must have a length between 1 and 200</t>
  </si>
  <si>
    <t>Contact information must be between 1 and 200 characters long.</t>
  </si>
  <si>
    <t>Contactgegevens moet tussen 1 en 200 karakters lang zijn.</t>
  </si>
  <si>
    <t>Coordonnées doit comporter entre 1 et 200 caractères.</t>
  </si>
  <si>
    <t>VR_FMCGB2C_0208</t>
  </si>
  <si>
    <t>netContentStatementsValue must have a length between 1 and 500</t>
  </si>
  <si>
    <t>Net content Statement must be between 1 and 500 characters long.</t>
  </si>
  <si>
    <t>Beschrijving van de netto inhoud moet tussen 1 en 500 karakters lang zijn.</t>
  </si>
  <si>
    <t>Description du contenu net doit comporter entre 1 et 500 caractères.</t>
  </si>
  <si>
    <t>VR_FMCGB2C_0209</t>
  </si>
  <si>
    <t>nutritionalClaimsValue must have a length between 1 and 5000</t>
  </si>
  <si>
    <t>Nutritional claim must be between 1 and 5000 characters long.</t>
  </si>
  <si>
    <t>Voedingsclaim moet tussen 1 en 5000 karakters lang zijn.</t>
  </si>
  <si>
    <t>Allégation nutritionnelle doit comporter entre 1 et 5000 caractères.</t>
  </si>
  <si>
    <t>VR_FMCGB2C_0210</t>
  </si>
  <si>
    <t>nutrientBasisQuantityDescriptionsValue must have a length between 1 and 500</t>
  </si>
  <si>
    <t>Nutrient basis quantity description must be between 1 and 500 characters long.</t>
  </si>
  <si>
    <t>Beschrijving van de referentiegrootte moet tussen 1 en 500 karakters lang zijn.</t>
  </si>
  <si>
    <t>Description de la quantité de base des nutriments doit comporter entre 1 et 500 caractères.</t>
  </si>
  <si>
    <t>VR_FMCGB2C_0211</t>
  </si>
  <si>
    <t>dailyValueIntakeReferencesValue must have a length between 1 and 500</t>
  </si>
  <si>
    <t>Daily value intake reference must be between 1 and 500 characters long.</t>
  </si>
  <si>
    <t>Referentie voor dagelijks aanbevolen hoeveelheid moet tussen 1 en 500 karakters lang zijn.</t>
  </si>
  <si>
    <t>Référence pour la quantité quotidienne recommandée doit comporter entre 1 et 500 caractères.</t>
  </si>
  <si>
    <t>VR_FMCGB2C_0212</t>
  </si>
  <si>
    <t>IngredientStatementsValue must have a length between 1 and 5000</t>
  </si>
  <si>
    <t>Ingredient statement must be between 1 and 5000 characters long.</t>
  </si>
  <si>
    <t>Ingrediëntenlijst moet tussen 1 en 5000 karakters lang zijn.</t>
  </si>
  <si>
    <t>Liste des ingrédients doit comporter entre 1 et 5000 caractères.</t>
  </si>
  <si>
    <t>VR_FMCGB2C_0213</t>
  </si>
  <si>
    <t>nonfoodIngredientStatementsValue must have a length between 1 and 5000</t>
  </si>
  <si>
    <t>Nutritional supplement Statement  must be between 1 and 5000 characters long.</t>
  </si>
  <si>
    <t>Voedingssupplement verklaring moet tussen 1 en 5000 karakters lang zijn.</t>
  </si>
  <si>
    <t>Déclaration de supplément nutritionnel doit comporter entre 1 et 5000 caractères.</t>
  </si>
  <si>
    <t>VR_FMCGB2C_0214</t>
  </si>
  <si>
    <t>compulsoryAdditiveLabelInformationsValue must have a length between 1 and 1000</t>
  </si>
  <si>
    <t>Compulsory additional label information must be between 1 and 1000 characters long.</t>
  </si>
  <si>
    <t>Verplicht aanvullende vermelding op het etiket moet tussen 1 en 1000 karakters lang zijn.</t>
  </si>
  <si>
    <t>Information supplémentaire obligatoire sur l'emballage doit comporter entre 1 et 1000 caractères.</t>
  </si>
  <si>
    <t>VR_FMCGB2C_0215</t>
  </si>
  <si>
    <t>healthClaimDescriptionsValue must have a length between 1 and 1000</t>
  </si>
  <si>
    <t>Health claim must be between 1 and 1000 characters long.</t>
  </si>
  <si>
    <t>Gezonheidsclaim moet tussen 1 en 1000 karakters lang zijn.</t>
  </si>
  <si>
    <t>Allégation de santé doit comporter entre 1 et 1000 caractères.</t>
  </si>
  <si>
    <t>VR_FMCGB2C_0216</t>
  </si>
  <si>
    <t>consumerUsageInstructionsValue must have a length between 1 and 5000</t>
  </si>
  <si>
    <t>Usage instruction must be between 1 and 5000 characters long.</t>
  </si>
  <si>
    <t>Gebruiksinstructie moet tussen 1 en 5000 karakters lang zijn.</t>
  </si>
  <si>
    <t>Instruction d'utilisation doit comporter entre 1 et 5000 caractères.</t>
  </si>
  <si>
    <t>VR_FMCGB2C_0217</t>
  </si>
  <si>
    <t>consumerStorageInstructionsValue must have a length between 1 and 5000</t>
  </si>
  <si>
    <t>Storage instruction must be between 1 and 5000 characters long.</t>
  </si>
  <si>
    <t>Bewaarinstructie moet tussen 1 en 5000 karakters lang zijn.</t>
  </si>
  <si>
    <t>Instruction de stockage doit comporter entre 1 et 5000 caractères.</t>
  </si>
  <si>
    <t>VR_FMCGB2C_0218</t>
  </si>
  <si>
    <t>servingSuggestionsValue must have a length between 1 and 1000</t>
  </si>
  <si>
    <t>Serving suggestion must be between 1 and 1000 characters long.</t>
  </si>
  <si>
    <t>Serveersuggestie moet tussen 1 en 1000 karakters lang zijn.</t>
  </si>
  <si>
    <t>Suggestion de présentation doit comporter entre 1 et 1000 caractères.</t>
  </si>
  <si>
    <t>VR_FMCGB2C_0219</t>
  </si>
  <si>
    <t>preparationInstructionsValue must have a length between 1 and 2500</t>
  </si>
  <si>
    <t>Preparation Instruction must be between 1 and 2500 characters long.</t>
  </si>
  <si>
    <t>Bereidingsinstructie moet tussen 1 en 2500 karakters lang zijn.</t>
  </si>
  <si>
    <t>Instruction de préparation doit comporter entre 1 et 2500 caractères.</t>
  </si>
  <si>
    <t>VR_FMCGB2C_0220</t>
  </si>
  <si>
    <t>provenanceStatementsValue must have a length between 1 and 500</t>
  </si>
  <si>
    <t>Provenance statement must be between 1 and 500 characters long.</t>
  </si>
  <si>
    <t>Herkomstverklaring moet tussen 1 en 500 karakters lang zijn.</t>
  </si>
  <si>
    <t>Déclaration de provenance doit comporter entre 1 et 500 caractères.</t>
  </si>
  <si>
    <t>VR_FMCGB2C_0221</t>
  </si>
  <si>
    <t>productActivityRegionDescriptionsValue must have a length between 1 and 500</t>
  </si>
  <si>
    <t>Region Description must be between 1 and 500 characters long.</t>
  </si>
  <si>
    <t>Regio omschrijving moet tussen 1 en 500 karakters lang zijn.</t>
  </si>
  <si>
    <t>Description de la région doit comporter entre 1 et 500 caractères.</t>
  </si>
  <si>
    <t>VR_FMCGB2C_0222</t>
  </si>
  <si>
    <t>tradeItemMarketingMessagesValue must have a length between 1 and 4000</t>
  </si>
  <si>
    <t>Marketing message must be between 1 and 4000 characters long.</t>
  </si>
  <si>
    <t>Marketing informatie moet tussen 1 en 4000 karakters lang zijn.</t>
  </si>
  <si>
    <t>Message marketing doit comporter entre 1 et 4000 caractères.</t>
  </si>
  <si>
    <t>VR_FMCGB2C_0223</t>
  </si>
  <si>
    <t>VR_FMCGB2C_0224</t>
  </si>
  <si>
    <t>Temporary gpcCode: The number you have used (99999999) is not a correct classification code and can only be used for a limited time. Please use an appropriate GPC brick code.</t>
  </si>
  <si>
    <t>Tijdelijke gpcCode: Het nummer dat u gebruikte (99999999) is geen correcte classificatie code en kan slechts tijdelijk gebruikt worden. Gelieve een geschikte GPC brick code te gebruiken.</t>
  </si>
  <si>
    <t>gpcCode temporaire: le numéro que vous avez utilisé (99999999) n'est pas un code de classification correct et ne peut être utilisé que temporairement. Veuillez utiliser un code GPC (brick) approprié.</t>
  </si>
  <si>
    <t>VR_FMCGB2C_0225</t>
  </si>
  <si>
    <t>drainedWeightQuantity must be greater than or equal to 0 and smaller than or equal to 999999999999999 and may only contain 15 digits behind the comma</t>
  </si>
  <si>
    <t>Drained weight must be greater than or equal to 0 and smaller than or equal to 999999999999999 and may only contain 15 digits behind the comma</t>
  </si>
  <si>
    <t>Uitlekgewicht moet groter of gelijk zijn dan 0 en kleinder dan of gelijk zijn aan 999999999999999 en mag niet meer dan 15 cijfers hebben na de komma.</t>
  </si>
  <si>
    <t>Le poids égoutté doit être supérieur ou égal à 0 et inférieur ou égal à 9999999999999999999 et ne doit pas dépasser 15 décimales.</t>
  </si>
  <si>
    <t>VR_FMCGB2C_0226</t>
  </si>
  <si>
    <t>percentageOfAlcoholByVolume must be greater than or equal to 0,00 and smaller than or equal to 100,00</t>
  </si>
  <si>
    <t>Percentage of alcohol by volume must be greater than or equal to 0,00 and smaller than or equal to 100,00</t>
  </si>
  <si>
    <t>Alcoholpercentage moet groter of gelijk zijn aan 0,00 en kleiner dan of gelijk zijn aan 100,00</t>
  </si>
  <si>
    <t>Le pourcentage d'alcool doit être supérieur ou égal à 0,00 et inférieur ou égal à 100,00</t>
  </si>
  <si>
    <t>VR_FMCGB2C_0227</t>
  </si>
  <si>
    <t>maximumNumberOfSmallestUnitsPerPackage must be greater than or equal to 0 and smaller than or equal to 999999999999999</t>
  </si>
  <si>
    <t>Maximum number of smallest units per package must be greater than or equal to 0 and smaller than or equal to 999999999999999</t>
  </si>
  <si>
    <t xml:space="preserve">Maximaal aantal kleinste eenheden per pakket moet groter of gelijk zijn dan 0 en kleinder dan of gelijk zijn aan 999999999999999 </t>
  </si>
  <si>
    <t>Nombre maximum de plus petites unités par emballage doit être supérieur ou égal à 0 et inférieur ou égal à 9999999999999999999</t>
  </si>
  <si>
    <t>VR_FMCGB2C_0228</t>
  </si>
  <si>
    <t>numberOfSmallestUnitsPerPackage must be greater than or equal to 0 and smaller than or equal to 999999999999999 and may only contain 15 digits behind the comma</t>
  </si>
  <si>
    <t>Number of smallest units per package must be greater than or equal to 0 and smaller than or equal to 999999999999999 and may only contain 15 digits behind the comma</t>
  </si>
  <si>
    <t>Aantal kleinste eenheden per verpakking moet groter of gelijk zijn dan 0 en kleinder dan of gelijk zijn aan 999999999999999 en mag niet meer dan 15 cijfers hebben na de komma.</t>
  </si>
  <si>
    <t>Nombre de plus petites unités par emballagedoit être supérieur ou égal à 0 et inférieur ou égal à 9999999999999999999 et ne doit pas dépasser 15 décimales.</t>
  </si>
  <si>
    <t>VR_FMCGB2C_0229</t>
  </si>
  <si>
    <t>nutrientBasisQuantityQuantity must be greater than or equal to 0 and smaller than or equal to 999999999999999 and may only contain 15 digits behind the comma</t>
  </si>
  <si>
    <t>Nutrient basis quantity must be greater than or equal to 0 and smaller than or equal to 999999999999999 and may only contain 15 digits behind the comma</t>
  </si>
  <si>
    <t>Referentiegrootte moet groter of gelijk zijn dan 0 en kleinder dan of gelijk zijn aan 999999999999999 en mag niet meer dan 15 cijfers hebben na de komma.</t>
  </si>
  <si>
    <t>Quantité de base des nutriments doit être supérieur ou égal à 0 et inférieur ou égal à 9999999999999999999 et ne doit pas dépasser 15 décimales.</t>
  </si>
  <si>
    <t>VR_FMCGB2C_0230</t>
  </si>
  <si>
    <t>dailyValueIntakePercent must be greater than or equal to 0,00 and smaller than or equal to 100,00</t>
  </si>
  <si>
    <t>Daily value intake percent must be greater than or equal to 0,00 and smaller than or equal to 100,00</t>
  </si>
  <si>
    <t>Percentage dagelijkse aanbevolen hoeveelheid moet groter of gelijk zijn aan 0,00 en kleiner dan of gelijk zijn aan 100,00</t>
  </si>
  <si>
    <t>Pourcentage de la quantité quotidienne recommandée doit être supérieur ou égal à 0,00 et inférieur ou égal à 100,00</t>
  </si>
  <si>
    <t>VR_FMCGB2C_0231</t>
  </si>
  <si>
    <t>quantitiesContainedQuantity must be greater than or equal to 0 and smaller than or equal to 999999999999999 and may only contain 15 digits behind the comma</t>
  </si>
  <si>
    <t>Quantity must be greater than or equal to 0 and smaller than or equal to 999999999999999 and may only contain 15 digits behind the comma</t>
  </si>
  <si>
    <t>Hoeveelheid moet groter of gelijk zijn dan 0 en kleinder dan of gelijk zijn aan 999999999999999 en mag niet meer dan 15 cijfers hebben na de komma.</t>
  </si>
  <si>
    <t>Quantité doit être supérieur ou égal à 0 et inférieur ou égal à 9999999999999999999 et ne doit pas dépasser 15 décimales.</t>
  </si>
  <si>
    <t>"</t>
  </si>
  <si>
    <t>open code-label</t>
  </si>
  <si>
    <t>en-BE</t>
  </si>
  <si>
    <t>nl-BE</t>
  </si>
  <si>
    <t>fr-BE</t>
  </si>
  <si>
    <t>close code-label</t>
  </si>
  <si>
    <t>record</t>
  </si>
  <si>
    <t>]}</t>
  </si>
  <si>
    <t>,</t>
  </si>
  <si>
    <t>VR_FMCGB2C_0232</t>
  </si>
  <si>
    <t>VR_FMCGB2C_0233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</si>
</sst>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11"/>
      <name val="Calibri"/>
      <family val="2"/>
      <scheme val="minor"/>
    </font>
    <font>
      <sz val="11"/>
      <color rgb="FF000000"/>
      <name val="Calibri"/>
      <family val="2"/>
      <scheme val="minor"/>
    </font>
    <font>
      <sz val="10"/>
      <color indexed="8"/>
      <name val="Verdana"/>
      <family val="2"/>
    </font>
    <font>
      <sz val="11"/>
      <color rgb="FFFF0000"/>
      <name val="Calibri"/>
      <family val="2"/>
      <scheme val="minor"/>
    </font>
    <font>
      <sz val="11"/>
      <color rgb="FF00B050"/>
      <name val="Calibri"/>
      <family val="2"/>
      <scheme val="minor"/>
    </font>
    <font>
      <strike/>
      <sz val="11"/>
      <color theme="1"/>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DEDED"/>
        <bgColor rgb="FF000000"/>
      </patternFill>
    </fill>
    <fill>
      <patternFill patternType="solid">
        <fgColor theme="0" tint="-4.9989318521683403E-2"/>
        <bgColor rgb="FF000000"/>
      </patternFill>
    </fill>
    <fill>
      <patternFill patternType="solid">
        <fgColor rgb="FFF2F2F2"/>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63">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 fillId="3" borderId="3" xfId="0" applyFont="1" applyFill="1" applyBorder="1"/>
    <xf numFmtId="0" fontId="0" fillId="0" borderId="1" xfId="0" applyFill="1" applyBorder="1"/>
    <xf numFmtId="0" fontId="0" fillId="0" borderId="1" xfId="0" applyFont="1" applyFill="1" applyBorder="1"/>
    <xf numFmtId="0" fontId="0" fillId="0" borderId="6" xfId="0" applyFill="1" applyBorder="1"/>
    <xf numFmtId="0" fontId="0" fillId="0" borderId="7" xfId="0" applyFill="1" applyBorder="1"/>
    <xf numFmtId="0" fontId="0" fillId="3" borderId="3" xfId="0" applyFill="1" applyBorder="1"/>
    <xf numFmtId="0" fontId="0" fillId="0" borderId="5" xfId="0" applyFill="1" applyBorder="1"/>
    <xf numFmtId="0" fontId="2" fillId="2" borderId="11" xfId="0" applyFont="1" applyFill="1" applyBorder="1"/>
    <xf numFmtId="0" fontId="0" fillId="0" borderId="3" xfId="0" applyFill="1" applyBorder="1"/>
    <xf numFmtId="0" fontId="0" fillId="0" borderId="0" xfId="0"/>
    <xf numFmtId="0" fontId="0" fillId="0" borderId="1" xfId="0" applyBorder="1" applyAlignment="1">
      <alignment wrapText="1"/>
    </xf>
    <xf numFmtId="0" fontId="0" fillId="0" borderId="1" xfId="0" applyBorder="1"/>
    <xf numFmtId="0" fontId="2" fillId="7" borderId="11" xfId="0" applyFont="1" applyFill="1" applyBorder="1"/>
    <xf numFmtId="0" fontId="0" fillId="0" borderId="8" xfId="0" applyFill="1" applyBorder="1"/>
    <xf numFmtId="0" fontId="0" fillId="0" borderId="0" xfId="0" applyBorder="1"/>
    <xf numFmtId="0" fontId="0" fillId="0" borderId="2" xfId="0" applyFill="1" applyBorder="1"/>
    <xf numFmtId="0" fontId="1" fillId="4" borderId="3" xfId="0" applyFont="1" applyFill="1" applyBorder="1"/>
    <xf numFmtId="0" fontId="2" fillId="5" borderId="11" xfId="0" applyFont="1" applyFill="1" applyBorder="1"/>
    <xf numFmtId="0" fontId="0" fillId="4" borderId="2" xfId="0" applyFill="1" applyBorder="1"/>
    <xf numFmtId="0" fontId="4" fillId="0" borderId="1" xfId="0" applyFont="1" applyFill="1" applyBorder="1"/>
    <xf numFmtId="0" fontId="0" fillId="0" borderId="0" xfId="0" applyFill="1" applyBorder="1"/>
    <xf numFmtId="0" fontId="7" fillId="0" borderId="0" xfId="0" applyFont="1" applyFill="1" applyBorder="1"/>
    <xf numFmtId="0" fontId="8" fillId="0" borderId="0" xfId="0" applyFont="1"/>
    <xf numFmtId="0" fontId="0" fillId="0" borderId="1" xfId="0" applyFill="1" applyBorder="1" applyAlignment="1">
      <alignment wrapText="1"/>
    </xf>
    <xf numFmtId="0" fontId="4" fillId="0" borderId="5" xfId="0" applyFont="1" applyFill="1" applyBorder="1"/>
    <xf numFmtId="0" fontId="4" fillId="0" borderId="1" xfId="0" applyFont="1" applyFill="1" applyBorder="1" applyAlignment="1">
      <alignment wrapText="1"/>
    </xf>
    <xf numFmtId="0" fontId="6" fillId="0" borderId="1" xfId="0" applyFont="1" applyFill="1" applyBorder="1" applyAlignment="1">
      <alignment horizontal="left" vertical="center" wrapText="1"/>
    </xf>
    <xf numFmtId="0" fontId="0" fillId="8" borderId="5" xfId="0" applyFill="1" applyBorder="1"/>
    <xf numFmtId="0" fontId="0" fillId="8" borderId="1" xfId="0" applyFill="1" applyBorder="1"/>
    <xf numFmtId="0" fontId="0" fillId="8" borderId="1" xfId="0" applyFont="1" applyFill="1" applyBorder="1"/>
    <xf numFmtId="0" fontId="0" fillId="8" borderId="6" xfId="0" applyFill="1" applyBorder="1"/>
    <xf numFmtId="0" fontId="0" fillId="3" borderId="4" xfId="0" applyFill="1" applyBorder="1"/>
    <xf numFmtId="0" fontId="5" fillId="9" borderId="1" xfId="0" applyFont="1" applyFill="1" applyBorder="1"/>
    <xf numFmtId="0" fontId="5" fillId="9" borderId="1" xfId="0" applyFont="1" applyFill="1" applyBorder="1" applyAlignment="1">
      <alignment wrapText="1"/>
    </xf>
    <xf numFmtId="0" fontId="5" fillId="10" borderId="1" xfId="0" applyFont="1" applyFill="1" applyBorder="1"/>
    <xf numFmtId="0" fontId="5" fillId="10" borderId="1" xfId="0" applyFont="1" applyFill="1" applyBorder="1" applyAlignment="1">
      <alignment wrapText="1"/>
    </xf>
    <xf numFmtId="0" fontId="5" fillId="8" borderId="1" xfId="0" applyFont="1" applyFill="1" applyBorder="1"/>
    <xf numFmtId="0" fontId="5" fillId="8" borderId="1" xfId="0" applyFont="1" applyFill="1" applyBorder="1" applyAlignment="1">
      <alignment wrapText="1"/>
    </xf>
    <xf numFmtId="0" fontId="4" fillId="0" borderId="0" xfId="0" applyFont="1" applyFill="1" applyBorder="1"/>
    <xf numFmtId="0" fontId="5" fillId="11" borderId="1" xfId="0" applyFont="1" applyFill="1" applyBorder="1"/>
    <xf numFmtId="0" fontId="0" fillId="0" borderId="1" xfId="0" quotePrefix="1" applyFont="1" applyFill="1" applyBorder="1"/>
    <xf numFmtId="0" fontId="5" fillId="0" borderId="1" xfId="0" applyFont="1" applyFill="1" applyBorder="1"/>
    <xf numFmtId="0" fontId="0" fillId="8" borderId="2" xfId="0" applyFill="1" applyBorder="1"/>
    <xf numFmtId="0" fontId="0" fillId="8" borderId="3" xfId="0" applyFill="1" applyBorder="1"/>
    <xf numFmtId="0" fontId="0" fillId="8" borderId="3" xfId="0" applyFont="1" applyFill="1" applyBorder="1"/>
    <xf numFmtId="0" fontId="0" fillId="8" borderId="4" xfId="0" applyFill="1" applyBorder="1"/>
    <xf numFmtId="0" fontId="0" fillId="5" borderId="10" xfId="0" applyFill="1" applyBorder="1"/>
    <xf numFmtId="0" fontId="0" fillId="2" borderId="11" xfId="0" applyFill="1" applyBorder="1"/>
    <xf numFmtId="0" fontId="0" fillId="2" borderId="12" xfId="0" applyFill="1" applyBorder="1"/>
    <xf numFmtId="0" fontId="4" fillId="0" borderId="0" xfId="0" applyFont="1"/>
    <xf numFmtId="0" fontId="1" fillId="6" borderId="3" xfId="0" applyFont="1" applyFill="1" applyBorder="1" applyAlignment="1">
      <alignment wrapText="1"/>
    </xf>
    <xf numFmtId="0" fontId="1" fillId="3" borderId="3" xfId="0" applyFont="1" applyFill="1" applyBorder="1" applyAlignment="1">
      <alignment wrapText="1"/>
    </xf>
    <xf numFmtId="0" fontId="1" fillId="3" borderId="13" xfId="0" applyFont="1" applyFill="1" applyBorder="1"/>
    <xf numFmtId="0" fontId="1" fillId="3" borderId="13" xfId="0" applyFont="1" applyFill="1" applyBorder="1" applyAlignment="1">
      <alignment wrapText="1"/>
    </xf>
    <xf numFmtId="0" fontId="1" fillId="4" borderId="14" xfId="0" applyFont="1" applyFill="1" applyBorder="1"/>
    <xf numFmtId="0" fontId="0" fillId="0" borderId="14" xfId="0" applyFill="1" applyBorder="1"/>
    <xf numFmtId="0" fontId="0" fillId="0" borderId="0" xfId="0" applyFill="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0FC22-03CB-456E-A742-092E06F388D4}">
  <dimension ref="A1:L131"/>
  <sheetViews>
    <sheetView tabSelected="1" workbookViewId="0">
      <pane xSplit="2" ySplit="2" topLeftCell="H43" activePane="bottomRight" state="frozen"/>
      <selection pane="bottomRight" activeCell="I57" sqref="I57"/>
      <selection pane="bottomLeft" activeCell="A3" sqref="A3"/>
      <selection pane="topRight" activeCell="A3" sqref="A3"/>
    </sheetView>
  </sheetViews>
  <sheetFormatPr defaultRowHeight="14.45"/>
  <cols>
    <col min="1" max="1" width="18.28515625" style="15" bestFit="1" customWidth="1"/>
    <col min="2" max="2" width="59.42578125" customWidth="1"/>
    <col min="3" max="3" width="19.28515625" customWidth="1"/>
    <col min="4" max="4" width="24" style="15" customWidth="1"/>
    <col min="5" max="5" width="42.42578125" customWidth="1"/>
    <col min="6" max="6" width="48" style="15" bestFit="1" customWidth="1"/>
    <col min="7" max="7" width="35" style="15" customWidth="1"/>
    <col min="8" max="8" width="10.7109375" customWidth="1"/>
    <col min="9" max="9" width="46.7109375" bestFit="1" customWidth="1"/>
    <col min="10" max="10" width="55.7109375" style="15" customWidth="1"/>
    <col min="11" max="11" width="33.28515625" customWidth="1"/>
  </cols>
  <sheetData>
    <row r="1" spans="1:12" ht="58.15" thickBot="1">
      <c r="A1" s="6" t="s">
        <v>0</v>
      </c>
      <c r="B1" s="22" t="s">
        <v>1</v>
      </c>
      <c r="C1" s="6" t="s">
        <v>2</v>
      </c>
      <c r="D1" s="56" t="s">
        <v>3</v>
      </c>
      <c r="E1" s="6" t="s">
        <v>4</v>
      </c>
      <c r="F1" s="6" t="s">
        <v>5</v>
      </c>
      <c r="G1" s="6" t="s">
        <v>6</v>
      </c>
      <c r="H1" s="57" t="s">
        <v>7</v>
      </c>
      <c r="I1" s="58" t="s">
        <v>8</v>
      </c>
      <c r="J1" s="59" t="s">
        <v>9</v>
      </c>
      <c r="K1" s="59" t="s">
        <v>10</v>
      </c>
      <c r="L1" s="15"/>
    </row>
    <row r="2" spans="1:12" ht="15" thickBot="1">
      <c r="A2" s="13"/>
      <c r="B2" s="23"/>
      <c r="C2" s="13" t="s">
        <v>11</v>
      </c>
      <c r="D2" s="18"/>
      <c r="E2" s="13"/>
      <c r="F2" s="13"/>
      <c r="G2" s="13"/>
      <c r="H2" s="13" t="s">
        <v>12</v>
      </c>
      <c r="I2" s="14"/>
      <c r="J2" s="14"/>
      <c r="K2" s="14"/>
      <c r="L2" s="15"/>
    </row>
    <row r="3" spans="1:12">
      <c r="A3" s="21" t="s">
        <v>13</v>
      </c>
      <c r="B3" s="14" t="s">
        <v>14</v>
      </c>
      <c r="C3" s="14" t="s">
        <v>15</v>
      </c>
      <c r="D3" s="14" t="s">
        <v>16</v>
      </c>
      <c r="E3" s="14" t="s">
        <v>17</v>
      </c>
      <c r="F3" s="14" t="s">
        <v>17</v>
      </c>
      <c r="G3" s="14" t="s">
        <v>18</v>
      </c>
      <c r="H3" s="14" t="b">
        <v>0</v>
      </c>
      <c r="I3" s="25" t="s">
        <v>19</v>
      </c>
      <c r="J3" s="25" t="s">
        <v>14</v>
      </c>
      <c r="K3" s="25" t="s">
        <v>20</v>
      </c>
      <c r="L3" s="15"/>
    </row>
    <row r="4" spans="1:12">
      <c r="A4" s="12" t="s">
        <v>21</v>
      </c>
      <c r="B4" s="7" t="s">
        <v>22</v>
      </c>
      <c r="C4" s="7" t="s">
        <v>23</v>
      </c>
      <c r="D4" s="7" t="s">
        <v>16</v>
      </c>
      <c r="E4" s="7" t="s">
        <v>24</v>
      </c>
      <c r="F4" s="7" t="s">
        <v>25</v>
      </c>
      <c r="G4" s="7" t="s">
        <v>26</v>
      </c>
      <c r="H4" s="7" t="b">
        <v>0</v>
      </c>
      <c r="I4" s="25" t="s">
        <v>27</v>
      </c>
      <c r="J4" s="25" t="s">
        <v>28</v>
      </c>
      <c r="K4" s="25" t="s">
        <v>29</v>
      </c>
      <c r="L4" s="15"/>
    </row>
    <row r="5" spans="1:12">
      <c r="A5" s="12" t="s">
        <v>30</v>
      </c>
      <c r="B5" s="7" t="s">
        <v>31</v>
      </c>
      <c r="C5" s="7" t="s">
        <v>32</v>
      </c>
      <c r="D5" s="7" t="s">
        <v>16</v>
      </c>
      <c r="E5" s="7" t="s">
        <v>33</v>
      </c>
      <c r="F5" s="7" t="s">
        <v>33</v>
      </c>
      <c r="G5" s="7" t="s">
        <v>34</v>
      </c>
      <c r="H5" s="7" t="b">
        <v>0</v>
      </c>
      <c r="I5" s="25" t="s">
        <v>35</v>
      </c>
      <c r="J5" s="25" t="s">
        <v>36</v>
      </c>
      <c r="K5" s="25" t="s">
        <v>37</v>
      </c>
      <c r="L5" s="15"/>
    </row>
    <row r="6" spans="1:12">
      <c r="A6" s="12" t="s">
        <v>38</v>
      </c>
      <c r="B6" s="7" t="s">
        <v>39</v>
      </c>
      <c r="C6" s="7" t="s">
        <v>32</v>
      </c>
      <c r="D6" s="7" t="s">
        <v>16</v>
      </c>
      <c r="E6" s="7" t="s">
        <v>40</v>
      </c>
      <c r="F6" s="7" t="s">
        <v>41</v>
      </c>
      <c r="G6" s="7" t="s">
        <v>42</v>
      </c>
      <c r="H6" s="7" t="b">
        <v>0</v>
      </c>
      <c r="I6" s="25" t="s">
        <v>43</v>
      </c>
      <c r="J6" s="25" t="s">
        <v>44</v>
      </c>
      <c r="K6" s="25" t="s">
        <v>45</v>
      </c>
      <c r="L6" s="15"/>
    </row>
    <row r="7" spans="1:12" s="15" customFormat="1">
      <c r="A7" s="12" t="s">
        <v>46</v>
      </c>
      <c r="B7" s="7" t="s">
        <v>47</v>
      </c>
      <c r="C7" s="7" t="s">
        <v>32</v>
      </c>
      <c r="D7" s="7" t="s">
        <v>16</v>
      </c>
      <c r="E7" s="7" t="s">
        <v>48</v>
      </c>
      <c r="F7" s="7" t="s">
        <v>49</v>
      </c>
      <c r="G7" s="7" t="s">
        <v>50</v>
      </c>
      <c r="H7" s="7" t="b">
        <v>0</v>
      </c>
      <c r="I7" s="25" t="s">
        <v>51</v>
      </c>
      <c r="J7" s="25" t="s">
        <v>44</v>
      </c>
      <c r="K7" s="25" t="s">
        <v>52</v>
      </c>
    </row>
    <row r="8" spans="1:12">
      <c r="A8" s="12" t="s">
        <v>53</v>
      </c>
      <c r="B8" s="7" t="s">
        <v>54</v>
      </c>
      <c r="C8" s="7" t="s">
        <v>15</v>
      </c>
      <c r="D8" s="7" t="s">
        <v>16</v>
      </c>
      <c r="E8" s="7" t="s">
        <v>55</v>
      </c>
      <c r="F8" s="7" t="s">
        <v>56</v>
      </c>
      <c r="G8" s="7" t="s">
        <v>57</v>
      </c>
      <c r="H8" s="7" t="b">
        <v>0</v>
      </c>
      <c r="I8" s="25" t="s">
        <v>58</v>
      </c>
      <c r="J8" s="25" t="s">
        <v>54</v>
      </c>
      <c r="K8" s="25" t="s">
        <v>59</v>
      </c>
      <c r="L8" s="15"/>
    </row>
    <row r="9" spans="1:12">
      <c r="A9" s="12" t="s">
        <v>60</v>
      </c>
      <c r="B9" s="25" t="s">
        <v>61</v>
      </c>
      <c r="C9" s="7" t="s">
        <v>15</v>
      </c>
      <c r="D9" s="7" t="s">
        <v>16</v>
      </c>
      <c r="E9" s="7" t="s">
        <v>62</v>
      </c>
      <c r="F9" s="7" t="s">
        <v>63</v>
      </c>
      <c r="G9" s="7" t="s">
        <v>64</v>
      </c>
      <c r="H9" s="7" t="b">
        <v>1</v>
      </c>
      <c r="I9" s="25" t="s">
        <v>65</v>
      </c>
      <c r="J9" s="25" t="s">
        <v>66</v>
      </c>
      <c r="K9" s="25" t="s">
        <v>67</v>
      </c>
      <c r="L9" s="15"/>
    </row>
    <row r="10" spans="1:12">
      <c r="A10" s="12" t="s">
        <v>68</v>
      </c>
      <c r="B10" s="25" t="s">
        <v>69</v>
      </c>
      <c r="C10" s="7" t="s">
        <v>70</v>
      </c>
      <c r="D10" s="7" t="s">
        <v>16</v>
      </c>
      <c r="E10" s="7" t="s">
        <v>71</v>
      </c>
      <c r="F10" s="7" t="s">
        <v>72</v>
      </c>
      <c r="G10" s="7" t="s">
        <v>73</v>
      </c>
      <c r="H10" s="7" t="b">
        <v>1</v>
      </c>
      <c r="I10" s="25"/>
      <c r="J10" s="25"/>
      <c r="K10" s="25"/>
      <c r="L10" s="15"/>
    </row>
    <row r="11" spans="1:12">
      <c r="A11" s="12" t="s">
        <v>74</v>
      </c>
      <c r="B11" s="25" t="s">
        <v>75</v>
      </c>
      <c r="C11" s="7" t="s">
        <v>15</v>
      </c>
      <c r="D11" s="7" t="s">
        <v>16</v>
      </c>
      <c r="E11" s="7" t="s">
        <v>76</v>
      </c>
      <c r="F11" s="7" t="s">
        <v>77</v>
      </c>
      <c r="G11" s="7" t="s">
        <v>78</v>
      </c>
      <c r="H11" s="7" t="b">
        <v>0</v>
      </c>
      <c r="I11" s="25" t="s">
        <v>79</v>
      </c>
      <c r="J11" s="25" t="s">
        <v>80</v>
      </c>
      <c r="K11" s="25" t="s">
        <v>81</v>
      </c>
      <c r="L11" s="15"/>
    </row>
    <row r="12" spans="1:12">
      <c r="A12" s="12" t="s">
        <v>82</v>
      </c>
      <c r="B12" s="25" t="s">
        <v>83</v>
      </c>
      <c r="C12" s="7" t="s">
        <v>15</v>
      </c>
      <c r="D12" s="7" t="s">
        <v>16</v>
      </c>
      <c r="E12" s="7" t="s">
        <v>84</v>
      </c>
      <c r="F12" s="7" t="s">
        <v>85</v>
      </c>
      <c r="G12" s="7" t="s">
        <v>86</v>
      </c>
      <c r="H12" s="7" t="b">
        <v>0</v>
      </c>
      <c r="I12" s="25" t="s">
        <v>87</v>
      </c>
      <c r="J12" s="25" t="s">
        <v>88</v>
      </c>
      <c r="K12" s="25" t="s">
        <v>89</v>
      </c>
      <c r="L12" s="15"/>
    </row>
    <row r="13" spans="1:12">
      <c r="A13" s="12" t="s">
        <v>90</v>
      </c>
      <c r="B13" s="7" t="s">
        <v>91</v>
      </c>
      <c r="C13" s="7" t="s">
        <v>32</v>
      </c>
      <c r="D13" s="7" t="s">
        <v>16</v>
      </c>
      <c r="E13" s="7" t="s">
        <v>92</v>
      </c>
      <c r="F13" s="7" t="s">
        <v>93</v>
      </c>
      <c r="G13" s="7" t="s">
        <v>94</v>
      </c>
      <c r="H13" s="7" t="b">
        <v>0</v>
      </c>
      <c r="I13" s="25" t="s">
        <v>95</v>
      </c>
      <c r="J13" s="25" t="s">
        <v>91</v>
      </c>
      <c r="K13" s="25" t="s">
        <v>96</v>
      </c>
      <c r="L13" s="15"/>
    </row>
    <row r="14" spans="1:12">
      <c r="A14" s="12" t="s">
        <v>97</v>
      </c>
      <c r="B14" s="25" t="s">
        <v>98</v>
      </c>
      <c r="C14" s="7" t="s">
        <v>70</v>
      </c>
      <c r="D14" s="7" t="s">
        <v>16</v>
      </c>
      <c r="E14" s="7" t="s">
        <v>99</v>
      </c>
      <c r="F14" s="7" t="s">
        <v>100</v>
      </c>
      <c r="G14" s="7" t="s">
        <v>101</v>
      </c>
      <c r="H14" s="7" t="b">
        <v>1</v>
      </c>
      <c r="I14" s="25"/>
      <c r="J14" s="25"/>
      <c r="K14" s="25"/>
      <c r="L14" s="15"/>
    </row>
    <row r="15" spans="1:12">
      <c r="A15" s="12" t="s">
        <v>102</v>
      </c>
      <c r="B15" s="7" t="s">
        <v>103</v>
      </c>
      <c r="C15" s="7" t="s">
        <v>104</v>
      </c>
      <c r="D15" s="7" t="s">
        <v>16</v>
      </c>
      <c r="E15" s="7" t="s">
        <v>105</v>
      </c>
      <c r="F15" s="7" t="s">
        <v>106</v>
      </c>
      <c r="G15" s="7" t="s">
        <v>107</v>
      </c>
      <c r="H15" s="7" t="b">
        <v>0</v>
      </c>
      <c r="I15" s="25" t="s">
        <v>108</v>
      </c>
      <c r="J15" s="25" t="s">
        <v>109</v>
      </c>
      <c r="K15" s="25" t="s">
        <v>110</v>
      </c>
      <c r="L15" s="15"/>
    </row>
    <row r="16" spans="1:12">
      <c r="A16" s="12" t="s">
        <v>111</v>
      </c>
      <c r="B16" s="7" t="s">
        <v>112</v>
      </c>
      <c r="C16" s="7" t="s">
        <v>15</v>
      </c>
      <c r="D16" s="7" t="s">
        <v>16</v>
      </c>
      <c r="E16" s="7" t="s">
        <v>113</v>
      </c>
      <c r="F16" s="7" t="s">
        <v>114</v>
      </c>
      <c r="G16" s="7" t="s">
        <v>115</v>
      </c>
      <c r="H16" s="7" t="b">
        <v>0</v>
      </c>
      <c r="I16" s="25" t="s">
        <v>116</v>
      </c>
      <c r="J16" s="25" t="s">
        <v>117</v>
      </c>
      <c r="K16" s="25" t="s">
        <v>118</v>
      </c>
      <c r="L16" s="15"/>
    </row>
    <row r="17" spans="1:11" s="15" customFormat="1">
      <c r="A17" s="12" t="s">
        <v>119</v>
      </c>
      <c r="B17" s="25" t="s">
        <v>120</v>
      </c>
      <c r="C17" s="7" t="s">
        <v>121</v>
      </c>
      <c r="D17" s="7" t="s">
        <v>16</v>
      </c>
      <c r="E17" s="7" t="s">
        <v>122</v>
      </c>
      <c r="F17" s="7" t="s">
        <v>123</v>
      </c>
      <c r="G17" s="7" t="s">
        <v>124</v>
      </c>
      <c r="H17" s="7" t="b">
        <v>1</v>
      </c>
      <c r="I17" s="25"/>
      <c r="J17" s="25"/>
      <c r="K17" s="25"/>
    </row>
    <row r="18" spans="1:11" s="15" customFormat="1">
      <c r="A18" s="12" t="s">
        <v>125</v>
      </c>
      <c r="B18" s="25" t="s">
        <v>126</v>
      </c>
      <c r="C18" s="7" t="s">
        <v>32</v>
      </c>
      <c r="D18" s="7" t="s">
        <v>16</v>
      </c>
      <c r="E18" s="7" t="s">
        <v>127</v>
      </c>
      <c r="F18" s="7" t="s">
        <v>127</v>
      </c>
      <c r="G18" s="7" t="s">
        <v>128</v>
      </c>
      <c r="H18" s="17" t="b">
        <v>0</v>
      </c>
      <c r="I18" s="25" t="s">
        <v>129</v>
      </c>
      <c r="J18" s="25"/>
      <c r="K18" s="25"/>
    </row>
    <row r="19" spans="1:11" s="15" customFormat="1">
      <c r="A19" s="12" t="s">
        <v>130</v>
      </c>
      <c r="B19" s="15" t="s">
        <v>131</v>
      </c>
      <c r="C19" s="15" t="s">
        <v>132</v>
      </c>
      <c r="D19" s="7" t="s">
        <v>16</v>
      </c>
      <c r="E19" s="7" t="s">
        <v>133</v>
      </c>
      <c r="F19" s="7" t="s">
        <v>134</v>
      </c>
      <c r="G19" s="7" t="s">
        <v>133</v>
      </c>
      <c r="H19" s="17" t="b">
        <v>0</v>
      </c>
      <c r="I19" s="25" t="s">
        <v>135</v>
      </c>
      <c r="J19" s="25" t="s">
        <v>131</v>
      </c>
      <c r="K19" s="25" t="s">
        <v>132</v>
      </c>
    </row>
    <row r="20" spans="1:11" s="15" customFormat="1">
      <c r="A20" s="12" t="s">
        <v>136</v>
      </c>
      <c r="B20" s="25" t="s">
        <v>137</v>
      </c>
      <c r="C20" s="7" t="s">
        <v>32</v>
      </c>
      <c r="D20" s="7" t="s">
        <v>16</v>
      </c>
      <c r="E20" s="7" t="s">
        <v>138</v>
      </c>
      <c r="F20" s="7" t="s">
        <v>139</v>
      </c>
      <c r="G20" s="7" t="s">
        <v>140</v>
      </c>
      <c r="H20" s="17" t="b">
        <v>0</v>
      </c>
      <c r="I20" s="25" t="s">
        <v>141</v>
      </c>
      <c r="J20" s="25" t="s">
        <v>137</v>
      </c>
      <c r="K20" s="25" t="s">
        <v>142</v>
      </c>
    </row>
    <row r="21" spans="1:11" s="15" customFormat="1">
      <c r="A21" s="12" t="s">
        <v>143</v>
      </c>
      <c r="B21" s="25" t="s">
        <v>144</v>
      </c>
      <c r="C21" s="7" t="s">
        <v>32</v>
      </c>
      <c r="D21" s="7" t="s">
        <v>16</v>
      </c>
      <c r="E21" s="7" t="s">
        <v>145</v>
      </c>
      <c r="F21" s="7" t="s">
        <v>146</v>
      </c>
      <c r="G21" s="7" t="s">
        <v>147</v>
      </c>
      <c r="H21" s="17" t="b">
        <v>0</v>
      </c>
      <c r="I21" s="25" t="s">
        <v>148</v>
      </c>
      <c r="J21" s="25" t="s">
        <v>149</v>
      </c>
      <c r="K21" s="25" t="s">
        <v>150</v>
      </c>
    </row>
    <row r="22" spans="1:11" s="15" customFormat="1">
      <c r="A22" s="12" t="s">
        <v>151</v>
      </c>
      <c r="B22" s="25" t="s">
        <v>152</v>
      </c>
      <c r="C22" s="7" t="s">
        <v>32</v>
      </c>
      <c r="D22" s="7" t="s">
        <v>16</v>
      </c>
      <c r="E22" s="7" t="s">
        <v>84</v>
      </c>
      <c r="F22" s="7" t="s">
        <v>85</v>
      </c>
      <c r="G22" s="7" t="s">
        <v>86</v>
      </c>
      <c r="H22" s="17" t="b">
        <v>1</v>
      </c>
      <c r="I22" s="25" t="s">
        <v>153</v>
      </c>
      <c r="J22" s="25"/>
      <c r="K22" s="25"/>
    </row>
    <row r="23" spans="1:11">
      <c r="A23" s="12" t="s">
        <v>154</v>
      </c>
      <c r="B23" s="7" t="s">
        <v>155</v>
      </c>
      <c r="C23" s="17" t="s">
        <v>15</v>
      </c>
      <c r="D23" s="7" t="s">
        <v>16</v>
      </c>
      <c r="E23" s="7" t="s">
        <v>156</v>
      </c>
      <c r="F23" s="7" t="s">
        <v>157</v>
      </c>
      <c r="G23" s="7" t="s">
        <v>158</v>
      </c>
      <c r="H23" s="17" t="b">
        <v>0</v>
      </c>
      <c r="I23" s="25" t="s">
        <v>159</v>
      </c>
      <c r="J23" s="25" t="s">
        <v>160</v>
      </c>
      <c r="K23" s="25" t="s">
        <v>161</v>
      </c>
    </row>
    <row r="24" spans="1:11">
      <c r="A24" s="12" t="s">
        <v>162</v>
      </c>
      <c r="B24" s="7" t="s">
        <v>163</v>
      </c>
      <c r="C24" s="17" t="s">
        <v>15</v>
      </c>
      <c r="D24" s="7" t="s">
        <v>16</v>
      </c>
      <c r="E24" s="7" t="s">
        <v>164</v>
      </c>
      <c r="F24" s="7" t="s">
        <v>165</v>
      </c>
      <c r="G24" s="7" t="s">
        <v>166</v>
      </c>
      <c r="H24" s="17" t="b">
        <v>0</v>
      </c>
      <c r="I24" s="25" t="s">
        <v>167</v>
      </c>
      <c r="J24" s="25" t="s">
        <v>160</v>
      </c>
      <c r="K24" s="25" t="s">
        <v>168</v>
      </c>
    </row>
    <row r="25" spans="1:11">
      <c r="A25" s="12" t="s">
        <v>169</v>
      </c>
      <c r="B25" s="7" t="s">
        <v>170</v>
      </c>
      <c r="C25" s="17" t="s">
        <v>70</v>
      </c>
      <c r="D25" s="7" t="s">
        <v>171</v>
      </c>
      <c r="E25" s="7" t="s">
        <v>172</v>
      </c>
      <c r="F25" s="7" t="s">
        <v>173</v>
      </c>
      <c r="G25" s="7" t="s">
        <v>174</v>
      </c>
      <c r="H25" s="17" t="b">
        <v>1</v>
      </c>
      <c r="I25" s="25"/>
      <c r="J25" s="25"/>
      <c r="K25" s="25"/>
    </row>
    <row r="26" spans="1:11">
      <c r="A26" s="12" t="s">
        <v>175</v>
      </c>
      <c r="B26" s="7" t="s">
        <v>176</v>
      </c>
      <c r="C26" s="17" t="s">
        <v>15</v>
      </c>
      <c r="D26" s="7" t="s">
        <v>171</v>
      </c>
      <c r="E26" s="7" t="s">
        <v>84</v>
      </c>
      <c r="F26" s="7" t="s">
        <v>177</v>
      </c>
      <c r="G26" s="7" t="s">
        <v>86</v>
      </c>
      <c r="H26" s="17" t="b">
        <v>0</v>
      </c>
      <c r="I26" s="25" t="s">
        <v>178</v>
      </c>
      <c r="J26" s="25" t="s">
        <v>179</v>
      </c>
      <c r="K26" s="25" t="s">
        <v>180</v>
      </c>
    </row>
    <row r="27" spans="1:11">
      <c r="A27" s="12" t="s">
        <v>181</v>
      </c>
      <c r="B27" s="7" t="s">
        <v>182</v>
      </c>
      <c r="C27" s="17" t="s">
        <v>15</v>
      </c>
      <c r="D27" s="7" t="s">
        <v>171</v>
      </c>
      <c r="E27" s="7" t="s">
        <v>183</v>
      </c>
      <c r="F27" s="7" t="s">
        <v>184</v>
      </c>
      <c r="G27" s="7" t="s">
        <v>185</v>
      </c>
      <c r="H27" s="17" t="b">
        <v>0</v>
      </c>
      <c r="I27" s="25" t="s">
        <v>186</v>
      </c>
      <c r="J27" s="25" t="s">
        <v>187</v>
      </c>
      <c r="K27" s="25" t="s">
        <v>188</v>
      </c>
    </row>
    <row r="28" spans="1:11">
      <c r="A28" s="12" t="s">
        <v>189</v>
      </c>
      <c r="B28" s="7" t="s">
        <v>190</v>
      </c>
      <c r="C28" s="17" t="s">
        <v>15</v>
      </c>
      <c r="D28" s="7" t="s">
        <v>171</v>
      </c>
      <c r="E28" s="7" t="s">
        <v>191</v>
      </c>
      <c r="F28" s="7" t="s">
        <v>192</v>
      </c>
      <c r="G28" s="7" t="s">
        <v>193</v>
      </c>
      <c r="H28" s="17" t="b">
        <v>0</v>
      </c>
      <c r="I28" s="25" t="s">
        <v>194</v>
      </c>
      <c r="J28" s="25" t="s">
        <v>195</v>
      </c>
      <c r="K28" s="25" t="s">
        <v>196</v>
      </c>
    </row>
    <row r="29" spans="1:11">
      <c r="A29" s="12" t="s">
        <v>197</v>
      </c>
      <c r="B29" s="7" t="s">
        <v>198</v>
      </c>
      <c r="C29" s="17" t="s">
        <v>70</v>
      </c>
      <c r="D29" s="7" t="s">
        <v>171</v>
      </c>
      <c r="E29" s="7" t="s">
        <v>199</v>
      </c>
      <c r="F29" s="7" t="s">
        <v>200</v>
      </c>
      <c r="G29" s="7" t="s">
        <v>201</v>
      </c>
      <c r="H29" s="17" t="b">
        <v>1</v>
      </c>
      <c r="I29" s="25"/>
      <c r="J29" s="25"/>
      <c r="K29" s="25"/>
    </row>
    <row r="30" spans="1:11">
      <c r="A30" s="12" t="s">
        <v>202</v>
      </c>
      <c r="B30" s="7" t="s">
        <v>203</v>
      </c>
      <c r="C30" s="17" t="s">
        <v>15</v>
      </c>
      <c r="D30" s="7" t="s">
        <v>171</v>
      </c>
      <c r="E30" s="7" t="s">
        <v>84</v>
      </c>
      <c r="F30" s="7" t="s">
        <v>177</v>
      </c>
      <c r="G30" s="7" t="s">
        <v>86</v>
      </c>
      <c r="H30" s="17" t="b">
        <v>0</v>
      </c>
      <c r="I30" s="25" t="s">
        <v>204</v>
      </c>
      <c r="J30" s="25" t="s">
        <v>205</v>
      </c>
      <c r="K30" s="25" t="s">
        <v>206</v>
      </c>
    </row>
    <row r="31" spans="1:11">
      <c r="A31" s="12" t="s">
        <v>207</v>
      </c>
      <c r="B31" s="7" t="s">
        <v>208</v>
      </c>
      <c r="C31" s="17" t="s">
        <v>15</v>
      </c>
      <c r="D31" s="7" t="s">
        <v>171</v>
      </c>
      <c r="E31" s="7" t="s">
        <v>209</v>
      </c>
      <c r="F31" s="7" t="s">
        <v>210</v>
      </c>
      <c r="G31" s="7" t="s">
        <v>211</v>
      </c>
      <c r="H31" s="17" t="b">
        <v>0</v>
      </c>
      <c r="I31" s="25" t="s">
        <v>212</v>
      </c>
      <c r="J31" s="25" t="s">
        <v>213</v>
      </c>
      <c r="K31" s="25" t="s">
        <v>214</v>
      </c>
    </row>
    <row r="32" spans="1:11">
      <c r="A32" s="12" t="s">
        <v>215</v>
      </c>
      <c r="B32" s="7" t="s">
        <v>216</v>
      </c>
      <c r="C32" s="17" t="s">
        <v>70</v>
      </c>
      <c r="D32" s="7" t="s">
        <v>171</v>
      </c>
      <c r="E32" s="7" t="s">
        <v>217</v>
      </c>
      <c r="F32" s="7" t="s">
        <v>218</v>
      </c>
      <c r="G32" s="7" t="s">
        <v>219</v>
      </c>
      <c r="H32" s="17" t="b">
        <v>1</v>
      </c>
      <c r="I32" s="25"/>
      <c r="J32" s="25"/>
      <c r="K32" s="25"/>
    </row>
    <row r="33" spans="1:11">
      <c r="A33" s="12" t="s">
        <v>220</v>
      </c>
      <c r="B33" s="7" t="s">
        <v>221</v>
      </c>
      <c r="C33" s="17" t="s">
        <v>15</v>
      </c>
      <c r="D33" s="7" t="s">
        <v>171</v>
      </c>
      <c r="E33" s="7" t="s">
        <v>84</v>
      </c>
      <c r="F33" s="7" t="s">
        <v>177</v>
      </c>
      <c r="G33" s="7" t="s">
        <v>86</v>
      </c>
      <c r="H33" s="17" t="b">
        <v>0</v>
      </c>
      <c r="I33" s="25" t="s">
        <v>204</v>
      </c>
      <c r="J33" s="25" t="s">
        <v>222</v>
      </c>
      <c r="K33" s="25" t="s">
        <v>223</v>
      </c>
    </row>
    <row r="34" spans="1:11">
      <c r="A34" s="12" t="s">
        <v>224</v>
      </c>
      <c r="B34" s="7" t="s">
        <v>225</v>
      </c>
      <c r="C34" s="17" t="s">
        <v>15</v>
      </c>
      <c r="D34" s="7" t="s">
        <v>171</v>
      </c>
      <c r="E34" s="7" t="s">
        <v>226</v>
      </c>
      <c r="F34" s="7" t="s">
        <v>227</v>
      </c>
      <c r="G34" s="7" t="s">
        <v>228</v>
      </c>
      <c r="H34" s="17" t="b">
        <v>0</v>
      </c>
      <c r="I34" s="25" t="s">
        <v>229</v>
      </c>
      <c r="J34" s="25" t="s">
        <v>230</v>
      </c>
      <c r="K34" s="25" t="s">
        <v>231</v>
      </c>
    </row>
    <row r="35" spans="1:11">
      <c r="A35" s="12" t="s">
        <v>232</v>
      </c>
      <c r="B35" s="7" t="s">
        <v>233</v>
      </c>
      <c r="C35" s="17" t="s">
        <v>70</v>
      </c>
      <c r="D35" s="7" t="s">
        <v>234</v>
      </c>
      <c r="E35" s="7"/>
      <c r="F35" s="7"/>
      <c r="G35" s="7"/>
      <c r="H35" s="17" t="b">
        <v>1</v>
      </c>
      <c r="I35" s="25"/>
      <c r="J35" s="25"/>
      <c r="K35" s="25"/>
    </row>
    <row r="36" spans="1:11">
      <c r="A36" s="12" t="s">
        <v>235</v>
      </c>
      <c r="B36" s="16" t="s">
        <v>236</v>
      </c>
      <c r="C36" s="17" t="s">
        <v>15</v>
      </c>
      <c r="D36" s="7" t="s">
        <v>234</v>
      </c>
      <c r="E36" s="7" t="s">
        <v>237</v>
      </c>
      <c r="F36" s="7" t="s">
        <v>237</v>
      </c>
      <c r="G36" s="7" t="s">
        <v>238</v>
      </c>
      <c r="H36" s="17" t="b">
        <v>0</v>
      </c>
      <c r="I36" s="25"/>
      <c r="J36" s="25" t="s">
        <v>239</v>
      </c>
      <c r="K36" s="25" t="s">
        <v>240</v>
      </c>
    </row>
    <row r="37" spans="1:11">
      <c r="A37" s="12" t="s">
        <v>241</v>
      </c>
      <c r="B37" s="16" t="s">
        <v>242</v>
      </c>
      <c r="C37" s="17" t="s">
        <v>15</v>
      </c>
      <c r="D37" s="7" t="s">
        <v>234</v>
      </c>
      <c r="E37" s="7" t="s">
        <v>243</v>
      </c>
      <c r="F37" s="7" t="s">
        <v>244</v>
      </c>
      <c r="G37" s="7" t="s">
        <v>245</v>
      </c>
      <c r="H37" s="17" t="b">
        <v>0</v>
      </c>
      <c r="I37" s="25" t="s">
        <v>246</v>
      </c>
      <c r="J37" s="25" t="s">
        <v>247</v>
      </c>
      <c r="K37" s="25" t="s">
        <v>248</v>
      </c>
    </row>
    <row r="38" spans="1:11">
      <c r="A38" s="12" t="s">
        <v>249</v>
      </c>
      <c r="B38" s="7" t="s">
        <v>250</v>
      </c>
      <c r="C38" s="17" t="s">
        <v>15</v>
      </c>
      <c r="D38" s="7" t="s">
        <v>234</v>
      </c>
      <c r="E38" s="7" t="s">
        <v>251</v>
      </c>
      <c r="F38" s="7" t="s">
        <v>251</v>
      </c>
      <c r="G38" s="7" t="s">
        <v>252</v>
      </c>
      <c r="H38" s="17" t="b">
        <v>0</v>
      </c>
      <c r="I38" s="25" t="s">
        <v>253</v>
      </c>
      <c r="J38" s="25"/>
      <c r="K38" s="25"/>
    </row>
    <row r="39" spans="1:11">
      <c r="A39" s="12" t="s">
        <v>254</v>
      </c>
      <c r="B39" s="7" t="s">
        <v>255</v>
      </c>
      <c r="C39" s="17" t="s">
        <v>15</v>
      </c>
      <c r="D39" s="7" t="s">
        <v>234</v>
      </c>
      <c r="E39" s="7" t="s">
        <v>256</v>
      </c>
      <c r="F39" s="7" t="s">
        <v>257</v>
      </c>
      <c r="G39" s="7" t="s">
        <v>258</v>
      </c>
      <c r="H39" s="17" t="b">
        <v>0</v>
      </c>
      <c r="I39" s="25" t="s">
        <v>259</v>
      </c>
      <c r="J39" s="25" t="s">
        <v>260</v>
      </c>
      <c r="K39" s="25" t="s">
        <v>261</v>
      </c>
    </row>
    <row r="40" spans="1:11">
      <c r="A40" s="12" t="s">
        <v>262</v>
      </c>
      <c r="B40" s="7" t="s">
        <v>263</v>
      </c>
      <c r="C40" s="17" t="s">
        <v>70</v>
      </c>
      <c r="D40" s="7" t="s">
        <v>234</v>
      </c>
      <c r="E40" s="7" t="s">
        <v>264</v>
      </c>
      <c r="F40" s="7" t="s">
        <v>265</v>
      </c>
      <c r="G40" s="7" t="s">
        <v>266</v>
      </c>
      <c r="H40" s="17" t="b">
        <v>1</v>
      </c>
      <c r="I40" s="25"/>
      <c r="J40" s="25"/>
      <c r="K40" s="25"/>
    </row>
    <row r="41" spans="1:11">
      <c r="A41" s="12" t="s">
        <v>267</v>
      </c>
      <c r="B41" s="7" t="s">
        <v>268</v>
      </c>
      <c r="C41" s="17" t="s">
        <v>15</v>
      </c>
      <c r="D41" s="7" t="s">
        <v>234</v>
      </c>
      <c r="E41" s="7" t="s">
        <v>269</v>
      </c>
      <c r="F41" s="7" t="s">
        <v>270</v>
      </c>
      <c r="G41" s="7" t="s">
        <v>271</v>
      </c>
      <c r="H41" s="17" t="b">
        <v>0</v>
      </c>
      <c r="I41" s="25" t="s">
        <v>272</v>
      </c>
      <c r="J41" s="25" t="s">
        <v>273</v>
      </c>
      <c r="K41" s="25" t="s">
        <v>274</v>
      </c>
    </row>
    <row r="42" spans="1:11">
      <c r="A42" s="12" t="s">
        <v>275</v>
      </c>
      <c r="B42" s="7" t="s">
        <v>276</v>
      </c>
      <c r="C42" s="17" t="s">
        <v>15</v>
      </c>
      <c r="D42" s="7" t="s">
        <v>234</v>
      </c>
      <c r="E42" s="7" t="s">
        <v>234</v>
      </c>
      <c r="F42" s="7" t="s">
        <v>277</v>
      </c>
      <c r="G42" s="7" t="s">
        <v>278</v>
      </c>
      <c r="H42" s="17" t="b">
        <v>0</v>
      </c>
      <c r="I42" s="25" t="s">
        <v>279</v>
      </c>
      <c r="J42" s="25" t="s">
        <v>280</v>
      </c>
      <c r="K42" s="25" t="s">
        <v>281</v>
      </c>
    </row>
    <row r="43" spans="1:11">
      <c r="A43" s="12" t="s">
        <v>282</v>
      </c>
      <c r="B43" s="7" t="s">
        <v>283</v>
      </c>
      <c r="C43" s="17" t="s">
        <v>70</v>
      </c>
      <c r="D43" s="7" t="s">
        <v>284</v>
      </c>
      <c r="E43" s="7" t="s">
        <v>285</v>
      </c>
      <c r="F43" s="7" t="s">
        <v>286</v>
      </c>
      <c r="G43" s="7" t="s">
        <v>287</v>
      </c>
      <c r="H43" s="17" t="b">
        <v>1</v>
      </c>
      <c r="I43" s="25"/>
      <c r="J43" s="25"/>
      <c r="K43" s="25"/>
    </row>
    <row r="44" spans="1:11">
      <c r="A44" s="12" t="s">
        <v>288</v>
      </c>
      <c r="B44" s="7" t="s">
        <v>289</v>
      </c>
      <c r="C44" s="17" t="s">
        <v>15</v>
      </c>
      <c r="D44" s="7" t="s">
        <v>284</v>
      </c>
      <c r="E44" s="7" t="s">
        <v>84</v>
      </c>
      <c r="F44" s="7" t="s">
        <v>177</v>
      </c>
      <c r="G44" s="7" t="s">
        <v>86</v>
      </c>
      <c r="H44" s="17" t="b">
        <v>0</v>
      </c>
      <c r="I44" s="25" t="s">
        <v>204</v>
      </c>
      <c r="J44" s="25" t="s">
        <v>290</v>
      </c>
      <c r="K44" s="25" t="s">
        <v>291</v>
      </c>
    </row>
    <row r="45" spans="1:11">
      <c r="A45" s="12" t="s">
        <v>292</v>
      </c>
      <c r="B45" s="7" t="s">
        <v>293</v>
      </c>
      <c r="C45" s="17" t="s">
        <v>15</v>
      </c>
      <c r="D45" s="7" t="s">
        <v>284</v>
      </c>
      <c r="E45" s="7" t="s">
        <v>294</v>
      </c>
      <c r="F45" s="7" t="s">
        <v>295</v>
      </c>
      <c r="G45" s="7" t="s">
        <v>296</v>
      </c>
      <c r="H45" s="17" t="b">
        <v>0</v>
      </c>
      <c r="I45" s="25" t="s">
        <v>297</v>
      </c>
      <c r="J45" s="25" t="s">
        <v>298</v>
      </c>
      <c r="K45" s="25" t="s">
        <v>299</v>
      </c>
    </row>
    <row r="46" spans="1:11">
      <c r="A46" s="12" t="s">
        <v>300</v>
      </c>
      <c r="B46" s="7" t="s">
        <v>301</v>
      </c>
      <c r="C46" s="17" t="s">
        <v>70</v>
      </c>
      <c r="D46" s="7" t="s">
        <v>284</v>
      </c>
      <c r="E46" s="7"/>
      <c r="F46" s="7"/>
      <c r="G46" s="7"/>
      <c r="H46" s="17" t="b">
        <v>0</v>
      </c>
      <c r="I46" s="25"/>
      <c r="J46" s="25"/>
      <c r="K46" s="25"/>
    </row>
    <row r="47" spans="1:11">
      <c r="A47" s="12" t="s">
        <v>302</v>
      </c>
      <c r="B47" s="7" t="s">
        <v>303</v>
      </c>
      <c r="C47" s="17" t="s">
        <v>104</v>
      </c>
      <c r="D47" s="7" t="s">
        <v>284</v>
      </c>
      <c r="E47" s="7" t="s">
        <v>304</v>
      </c>
      <c r="F47" s="7" t="s">
        <v>305</v>
      </c>
      <c r="G47" s="7" t="s">
        <v>306</v>
      </c>
      <c r="H47" s="17" t="b">
        <v>0</v>
      </c>
      <c r="I47" s="25" t="s">
        <v>307</v>
      </c>
      <c r="J47" s="25" t="s">
        <v>308</v>
      </c>
      <c r="K47" s="25" t="s">
        <v>309</v>
      </c>
    </row>
    <row r="48" spans="1:11">
      <c r="A48" s="12" t="s">
        <v>310</v>
      </c>
      <c r="B48" s="7" t="s">
        <v>311</v>
      </c>
      <c r="C48" s="17" t="s">
        <v>15</v>
      </c>
      <c r="D48" s="7" t="s">
        <v>284</v>
      </c>
      <c r="E48" s="7" t="s">
        <v>113</v>
      </c>
      <c r="F48" s="7" t="s">
        <v>114</v>
      </c>
      <c r="G48" s="7" t="s">
        <v>115</v>
      </c>
      <c r="H48" s="17" t="b">
        <v>0</v>
      </c>
      <c r="I48" s="25" t="s">
        <v>312</v>
      </c>
      <c r="J48" s="25" t="s">
        <v>301</v>
      </c>
      <c r="K48" s="25" t="s">
        <v>313</v>
      </c>
    </row>
    <row r="49" spans="1:11">
      <c r="A49" s="12" t="s">
        <v>314</v>
      </c>
      <c r="B49" s="7" t="s">
        <v>315</v>
      </c>
      <c r="C49" s="17" t="s">
        <v>104</v>
      </c>
      <c r="D49" s="7" t="s">
        <v>284</v>
      </c>
      <c r="E49" s="7" t="s">
        <v>316</v>
      </c>
      <c r="F49" s="7" t="s">
        <v>317</v>
      </c>
      <c r="G49" s="7" t="s">
        <v>318</v>
      </c>
      <c r="H49" s="17" t="b">
        <v>0</v>
      </c>
      <c r="I49" s="25" t="s">
        <v>319</v>
      </c>
      <c r="J49" s="25" t="s">
        <v>315</v>
      </c>
      <c r="K49" s="25" t="s">
        <v>320</v>
      </c>
    </row>
    <row r="50" spans="1:11">
      <c r="A50" s="12" t="s">
        <v>321</v>
      </c>
      <c r="B50" s="7" t="s">
        <v>322</v>
      </c>
      <c r="C50" s="17" t="s">
        <v>323</v>
      </c>
      <c r="D50" s="7" t="s">
        <v>284</v>
      </c>
      <c r="E50" s="7" t="s">
        <v>324</v>
      </c>
      <c r="F50" s="7" t="s">
        <v>325</v>
      </c>
      <c r="G50" s="7" t="s">
        <v>326</v>
      </c>
      <c r="H50" s="17" t="b">
        <v>0</v>
      </c>
      <c r="I50" s="25" t="s">
        <v>327</v>
      </c>
      <c r="J50" s="25" t="s">
        <v>322</v>
      </c>
      <c r="K50" s="25" t="s">
        <v>328</v>
      </c>
    </row>
    <row r="51" spans="1:11">
      <c r="A51" s="12" t="s">
        <v>329</v>
      </c>
      <c r="B51" s="7" t="s">
        <v>330</v>
      </c>
      <c r="C51" s="17" t="s">
        <v>323</v>
      </c>
      <c r="D51" s="7" t="s">
        <v>284</v>
      </c>
      <c r="E51" s="7" t="s">
        <v>331</v>
      </c>
      <c r="F51" s="7" t="s">
        <v>332</v>
      </c>
      <c r="G51" s="7" t="s">
        <v>333</v>
      </c>
      <c r="H51" s="17" t="b">
        <v>0</v>
      </c>
      <c r="I51" s="25" t="s">
        <v>334</v>
      </c>
      <c r="J51" s="25" t="s">
        <v>335</v>
      </c>
      <c r="K51" s="25" t="s">
        <v>336</v>
      </c>
    </row>
    <row r="52" spans="1:11">
      <c r="A52" s="12" t="s">
        <v>337</v>
      </c>
      <c r="B52" s="7" t="s">
        <v>335</v>
      </c>
      <c r="C52" s="17" t="s">
        <v>323</v>
      </c>
      <c r="D52" s="7" t="s">
        <v>284</v>
      </c>
      <c r="E52" s="7" t="s">
        <v>338</v>
      </c>
      <c r="F52" s="7" t="s">
        <v>339</v>
      </c>
      <c r="G52" s="7" t="s">
        <v>340</v>
      </c>
      <c r="H52" s="17" t="b">
        <v>0</v>
      </c>
      <c r="I52" s="25" t="s">
        <v>341</v>
      </c>
      <c r="J52" s="25" t="s">
        <v>330</v>
      </c>
      <c r="K52" s="25" t="s">
        <v>342</v>
      </c>
    </row>
    <row r="53" spans="1:11">
      <c r="A53" s="12" t="s">
        <v>343</v>
      </c>
      <c r="B53" s="7" t="s">
        <v>344</v>
      </c>
      <c r="C53" s="17" t="s">
        <v>70</v>
      </c>
      <c r="D53" s="7" t="s">
        <v>345</v>
      </c>
      <c r="E53" s="7" t="s">
        <v>346</v>
      </c>
      <c r="F53" s="7" t="s">
        <v>347</v>
      </c>
      <c r="G53" s="7" t="s">
        <v>348</v>
      </c>
      <c r="H53" s="17" t="b">
        <v>1</v>
      </c>
      <c r="I53" s="25"/>
      <c r="J53" s="25"/>
      <c r="K53" s="25"/>
    </row>
    <row r="54" spans="1:11">
      <c r="A54" s="12" t="s">
        <v>349</v>
      </c>
      <c r="B54" s="7" t="s">
        <v>350</v>
      </c>
      <c r="C54" s="17" t="s">
        <v>15</v>
      </c>
      <c r="D54" s="7" t="s">
        <v>345</v>
      </c>
      <c r="E54" s="7" t="s">
        <v>84</v>
      </c>
      <c r="F54" s="7" t="s">
        <v>177</v>
      </c>
      <c r="G54" s="7" t="s">
        <v>86</v>
      </c>
      <c r="H54" s="17" t="b">
        <v>0</v>
      </c>
      <c r="I54" s="25" t="s">
        <v>204</v>
      </c>
      <c r="J54" s="25" t="s">
        <v>351</v>
      </c>
      <c r="K54" s="25" t="s">
        <v>352</v>
      </c>
    </row>
    <row r="55" spans="1:11">
      <c r="A55" s="12" t="s">
        <v>353</v>
      </c>
      <c r="B55" s="7" t="s">
        <v>354</v>
      </c>
      <c r="C55" s="17" t="s">
        <v>15</v>
      </c>
      <c r="D55" s="7" t="s">
        <v>345</v>
      </c>
      <c r="E55" s="7" t="s">
        <v>355</v>
      </c>
      <c r="F55" s="7" t="s">
        <v>356</v>
      </c>
      <c r="G55" s="7" t="s">
        <v>357</v>
      </c>
      <c r="H55" s="17" t="b">
        <v>0</v>
      </c>
      <c r="I55" s="25" t="s">
        <v>358</v>
      </c>
      <c r="J55" s="25" t="s">
        <v>359</v>
      </c>
      <c r="K55" s="25" t="s">
        <v>360</v>
      </c>
    </row>
    <row r="56" spans="1:11">
      <c r="A56" s="12" t="s">
        <v>361</v>
      </c>
      <c r="B56" s="7" t="s">
        <v>362</v>
      </c>
      <c r="C56" s="17" t="s">
        <v>70</v>
      </c>
      <c r="D56" s="7" t="s">
        <v>345</v>
      </c>
      <c r="E56" s="7" t="s">
        <v>363</v>
      </c>
      <c r="F56" s="7" t="s">
        <v>364</v>
      </c>
      <c r="G56" s="7" t="s">
        <v>365</v>
      </c>
      <c r="H56" s="17" t="b">
        <v>1</v>
      </c>
      <c r="I56" s="25"/>
      <c r="J56" s="25"/>
      <c r="K56" s="25"/>
    </row>
    <row r="57" spans="1:11" ht="57.6">
      <c r="A57" s="12" t="s">
        <v>366</v>
      </c>
      <c r="B57" s="7" t="s">
        <v>367</v>
      </c>
      <c r="C57" s="17" t="s">
        <v>32</v>
      </c>
      <c r="D57" s="7" t="s">
        <v>345</v>
      </c>
      <c r="E57" s="7" t="s">
        <v>368</v>
      </c>
      <c r="F57" s="7" t="s">
        <v>369</v>
      </c>
      <c r="G57" s="7" t="s">
        <v>370</v>
      </c>
      <c r="H57" s="17" t="b">
        <v>0</v>
      </c>
      <c r="I57" s="31" t="s">
        <v>371</v>
      </c>
      <c r="J57" s="25" t="s">
        <v>367</v>
      </c>
      <c r="K57" s="25" t="s">
        <v>372</v>
      </c>
    </row>
    <row r="58" spans="1:11">
      <c r="A58" s="12" t="s">
        <v>373</v>
      </c>
      <c r="B58" s="7" t="s">
        <v>374</v>
      </c>
      <c r="C58" s="17" t="s">
        <v>15</v>
      </c>
      <c r="D58" s="7" t="s">
        <v>345</v>
      </c>
      <c r="E58" s="7" t="s">
        <v>375</v>
      </c>
      <c r="F58" s="7" t="s">
        <v>376</v>
      </c>
      <c r="G58" s="7" t="s">
        <v>377</v>
      </c>
      <c r="H58" s="17" t="b">
        <v>0</v>
      </c>
      <c r="I58" s="25" t="s">
        <v>378</v>
      </c>
      <c r="J58" s="25" t="s">
        <v>374</v>
      </c>
      <c r="K58" s="25" t="s">
        <v>379</v>
      </c>
    </row>
    <row r="59" spans="1:11">
      <c r="A59" s="12" t="s">
        <v>380</v>
      </c>
      <c r="B59" s="7" t="s">
        <v>381</v>
      </c>
      <c r="C59" s="17" t="s">
        <v>121</v>
      </c>
      <c r="D59" s="7" t="s">
        <v>345</v>
      </c>
      <c r="E59" s="7"/>
      <c r="F59" s="7"/>
      <c r="G59" s="7"/>
      <c r="H59" s="17" t="b">
        <v>0</v>
      </c>
      <c r="I59" s="25"/>
      <c r="J59" s="25"/>
      <c r="K59" s="25"/>
    </row>
    <row r="60" spans="1:11">
      <c r="A60" s="12" t="s">
        <v>382</v>
      </c>
      <c r="B60" s="7" t="s">
        <v>383</v>
      </c>
      <c r="C60" s="17" t="s">
        <v>104</v>
      </c>
      <c r="D60" s="7" t="s">
        <v>345</v>
      </c>
      <c r="E60" s="7" t="s">
        <v>384</v>
      </c>
      <c r="F60" s="7" t="s">
        <v>385</v>
      </c>
      <c r="G60" s="7" t="s">
        <v>386</v>
      </c>
      <c r="H60" s="17" t="b">
        <v>0</v>
      </c>
      <c r="I60" s="25" t="s">
        <v>387</v>
      </c>
      <c r="J60" s="25" t="s">
        <v>381</v>
      </c>
      <c r="K60" s="25" t="s">
        <v>388</v>
      </c>
    </row>
    <row r="61" spans="1:11">
      <c r="A61" s="12" t="s">
        <v>389</v>
      </c>
      <c r="B61" s="7" t="s">
        <v>390</v>
      </c>
      <c r="C61" s="17" t="s">
        <v>32</v>
      </c>
      <c r="D61" s="7" t="s">
        <v>345</v>
      </c>
      <c r="E61" s="7" t="s">
        <v>113</v>
      </c>
      <c r="F61" s="7" t="s">
        <v>114</v>
      </c>
      <c r="G61" s="7" t="s">
        <v>115</v>
      </c>
      <c r="H61" s="17" t="b">
        <v>0</v>
      </c>
      <c r="I61" s="25" t="s">
        <v>307</v>
      </c>
      <c r="J61" s="25" t="s">
        <v>391</v>
      </c>
      <c r="K61" s="25" t="s">
        <v>392</v>
      </c>
    </row>
    <row r="62" spans="1:11">
      <c r="A62" s="12" t="s">
        <v>393</v>
      </c>
      <c r="B62" s="7" t="s">
        <v>394</v>
      </c>
      <c r="C62" s="17" t="s">
        <v>70</v>
      </c>
      <c r="D62" s="7" t="s">
        <v>345</v>
      </c>
      <c r="E62" s="7" t="s">
        <v>395</v>
      </c>
      <c r="F62" s="7" t="s">
        <v>396</v>
      </c>
      <c r="G62" s="7" t="s">
        <v>397</v>
      </c>
      <c r="H62" s="17" t="b">
        <v>1</v>
      </c>
      <c r="I62" s="25"/>
      <c r="J62" s="25"/>
      <c r="K62" s="25"/>
    </row>
    <row r="63" spans="1:11">
      <c r="A63" s="12" t="s">
        <v>398</v>
      </c>
      <c r="B63" s="7" t="s">
        <v>399</v>
      </c>
      <c r="C63" s="17" t="s">
        <v>32</v>
      </c>
      <c r="D63" s="7" t="s">
        <v>345</v>
      </c>
      <c r="E63" s="7" t="s">
        <v>84</v>
      </c>
      <c r="F63" s="7" t="s">
        <v>177</v>
      </c>
      <c r="G63" s="7" t="s">
        <v>86</v>
      </c>
      <c r="H63" s="17" t="b">
        <v>0</v>
      </c>
      <c r="I63" s="25" t="s">
        <v>204</v>
      </c>
      <c r="J63" s="25" t="s">
        <v>400</v>
      </c>
      <c r="K63" s="25" t="s">
        <v>401</v>
      </c>
    </row>
    <row r="64" spans="1:11">
      <c r="A64" s="12" t="s">
        <v>402</v>
      </c>
      <c r="B64" s="7" t="s">
        <v>403</v>
      </c>
      <c r="C64" s="17" t="s">
        <v>32</v>
      </c>
      <c r="D64" s="7" t="s">
        <v>345</v>
      </c>
      <c r="E64" s="7" t="s">
        <v>404</v>
      </c>
      <c r="F64" s="7" t="s">
        <v>405</v>
      </c>
      <c r="G64" s="7" t="s">
        <v>406</v>
      </c>
      <c r="H64" s="17" t="b">
        <v>0</v>
      </c>
      <c r="I64" s="25" t="s">
        <v>407</v>
      </c>
      <c r="J64" s="25" t="s">
        <v>408</v>
      </c>
      <c r="K64" s="25" t="s">
        <v>409</v>
      </c>
    </row>
    <row r="65" spans="1:11">
      <c r="A65" s="12" t="s">
        <v>410</v>
      </c>
      <c r="B65" s="7" t="s">
        <v>411</v>
      </c>
      <c r="C65" s="17" t="s">
        <v>70</v>
      </c>
      <c r="D65" s="7" t="s">
        <v>345</v>
      </c>
      <c r="E65" s="7" t="s">
        <v>412</v>
      </c>
      <c r="F65" s="7" t="s">
        <v>413</v>
      </c>
      <c r="G65" s="7" t="s">
        <v>414</v>
      </c>
      <c r="H65" s="17" t="b">
        <v>1</v>
      </c>
      <c r="I65" s="25"/>
      <c r="J65" s="25"/>
      <c r="K65" s="25"/>
    </row>
    <row r="66" spans="1:11">
      <c r="A66" s="12" t="s">
        <v>415</v>
      </c>
      <c r="B66" s="7" t="s">
        <v>416</v>
      </c>
      <c r="C66" s="17" t="s">
        <v>32</v>
      </c>
      <c r="D66" s="7" t="s">
        <v>345</v>
      </c>
      <c r="E66" s="7" t="s">
        <v>84</v>
      </c>
      <c r="F66" s="7" t="s">
        <v>177</v>
      </c>
      <c r="G66" s="7" t="s">
        <v>86</v>
      </c>
      <c r="H66" s="17" t="b">
        <v>0</v>
      </c>
      <c r="I66" s="25" t="s">
        <v>204</v>
      </c>
      <c r="J66" s="25" t="s">
        <v>417</v>
      </c>
      <c r="K66" s="25" t="s">
        <v>418</v>
      </c>
    </row>
    <row r="67" spans="1:11">
      <c r="A67" s="12" t="s">
        <v>419</v>
      </c>
      <c r="B67" s="7" t="s">
        <v>420</v>
      </c>
      <c r="C67" s="17" t="s">
        <v>15</v>
      </c>
      <c r="D67" s="7" t="s">
        <v>345</v>
      </c>
      <c r="E67" s="7" t="s">
        <v>421</v>
      </c>
      <c r="F67" s="7" t="s">
        <v>422</v>
      </c>
      <c r="G67" s="7" t="s">
        <v>423</v>
      </c>
      <c r="H67" s="17" t="b">
        <v>0</v>
      </c>
      <c r="I67" s="25" t="s">
        <v>424</v>
      </c>
      <c r="J67" s="25" t="s">
        <v>425</v>
      </c>
      <c r="K67" s="25" t="s">
        <v>426</v>
      </c>
    </row>
    <row r="68" spans="1:11">
      <c r="A68" s="12" t="s">
        <v>427</v>
      </c>
      <c r="B68" s="7" t="s">
        <v>428</v>
      </c>
      <c r="C68" s="17" t="s">
        <v>70</v>
      </c>
      <c r="D68" s="7" t="s">
        <v>345</v>
      </c>
      <c r="E68" s="7" t="s">
        <v>429</v>
      </c>
      <c r="F68" s="7" t="s">
        <v>430</v>
      </c>
      <c r="G68" s="7" t="s">
        <v>431</v>
      </c>
      <c r="H68" s="17" t="b">
        <v>1</v>
      </c>
      <c r="I68" s="25"/>
      <c r="J68" s="25"/>
      <c r="K68" s="25"/>
    </row>
    <row r="69" spans="1:11">
      <c r="A69" s="12" t="s">
        <v>432</v>
      </c>
      <c r="B69" s="7" t="s">
        <v>433</v>
      </c>
      <c r="C69" s="17" t="s">
        <v>15</v>
      </c>
      <c r="D69" s="7" t="s">
        <v>345</v>
      </c>
      <c r="E69" s="7" t="s">
        <v>434</v>
      </c>
      <c r="F69" s="7" t="s">
        <v>435</v>
      </c>
      <c r="G69" s="7" t="s">
        <v>436</v>
      </c>
      <c r="H69" s="17" t="b">
        <v>0</v>
      </c>
      <c r="I69" s="25" t="s">
        <v>437</v>
      </c>
      <c r="J69" s="25" t="s">
        <v>433</v>
      </c>
      <c r="K69" s="25" t="s">
        <v>438</v>
      </c>
    </row>
    <row r="70" spans="1:11">
      <c r="A70" s="12" t="s">
        <v>439</v>
      </c>
      <c r="B70" s="7" t="s">
        <v>440</v>
      </c>
      <c r="C70" s="17" t="s">
        <v>15</v>
      </c>
      <c r="D70" s="7" t="s">
        <v>345</v>
      </c>
      <c r="E70" s="7" t="s">
        <v>441</v>
      </c>
      <c r="F70" s="7" t="s">
        <v>442</v>
      </c>
      <c r="G70" s="7" t="s">
        <v>443</v>
      </c>
      <c r="H70" s="17" t="b">
        <v>0</v>
      </c>
      <c r="I70" s="25" t="s">
        <v>444</v>
      </c>
      <c r="J70" s="25" t="s">
        <v>440</v>
      </c>
      <c r="K70" s="25" t="s">
        <v>445</v>
      </c>
    </row>
    <row r="71" spans="1:11">
      <c r="A71" s="12" t="s">
        <v>446</v>
      </c>
      <c r="B71" s="7" t="s">
        <v>447</v>
      </c>
      <c r="C71" s="17" t="s">
        <v>104</v>
      </c>
      <c r="D71" s="7" t="s">
        <v>345</v>
      </c>
      <c r="E71" s="7" t="s">
        <v>448</v>
      </c>
      <c r="F71" s="7" t="s">
        <v>449</v>
      </c>
      <c r="G71" s="7" t="s">
        <v>450</v>
      </c>
      <c r="H71" s="17" t="b">
        <v>0</v>
      </c>
      <c r="I71" s="25" t="s">
        <v>451</v>
      </c>
      <c r="J71" s="25" t="s">
        <v>447</v>
      </c>
      <c r="K71" s="25" t="s">
        <v>452</v>
      </c>
    </row>
    <row r="72" spans="1:11">
      <c r="A72" s="12" t="s">
        <v>453</v>
      </c>
      <c r="B72" s="7" t="s">
        <v>454</v>
      </c>
      <c r="C72" s="17" t="s">
        <v>70</v>
      </c>
      <c r="D72" s="7" t="s">
        <v>345</v>
      </c>
      <c r="E72" s="7" t="s">
        <v>455</v>
      </c>
      <c r="F72" s="7" t="s">
        <v>456</v>
      </c>
      <c r="G72" s="7" t="s">
        <v>457</v>
      </c>
      <c r="H72" s="17" t="b">
        <v>1</v>
      </c>
      <c r="I72" s="25"/>
      <c r="J72" s="25"/>
      <c r="K72" s="25"/>
    </row>
    <row r="73" spans="1:11">
      <c r="A73" s="12" t="s">
        <v>458</v>
      </c>
      <c r="B73" s="7" t="s">
        <v>459</v>
      </c>
      <c r="C73" s="17" t="s">
        <v>104</v>
      </c>
      <c r="D73" s="7" t="s">
        <v>345</v>
      </c>
      <c r="E73" s="7" t="s">
        <v>460</v>
      </c>
      <c r="F73" s="7" t="s">
        <v>461</v>
      </c>
      <c r="G73" s="7" t="s">
        <v>462</v>
      </c>
      <c r="H73" s="17" t="b">
        <v>0</v>
      </c>
      <c r="I73" s="25" t="s">
        <v>463</v>
      </c>
      <c r="J73" s="25" t="s">
        <v>464</v>
      </c>
      <c r="K73" s="25" t="s">
        <v>465</v>
      </c>
    </row>
    <row r="74" spans="1:11">
      <c r="A74" s="12" t="s">
        <v>466</v>
      </c>
      <c r="B74" s="7" t="s">
        <v>467</v>
      </c>
      <c r="C74" s="17" t="s">
        <v>15</v>
      </c>
      <c r="D74" s="7" t="s">
        <v>345</v>
      </c>
      <c r="E74" s="7" t="s">
        <v>113</v>
      </c>
      <c r="F74" s="7" t="s">
        <v>114</v>
      </c>
      <c r="G74" s="7" t="s">
        <v>115</v>
      </c>
      <c r="H74" s="17" t="b">
        <v>0</v>
      </c>
      <c r="I74" s="25" t="s">
        <v>307</v>
      </c>
      <c r="J74" s="25" t="s">
        <v>468</v>
      </c>
      <c r="K74" s="25" t="s">
        <v>469</v>
      </c>
    </row>
    <row r="75" spans="1:11">
      <c r="A75" s="12" t="s">
        <v>470</v>
      </c>
      <c r="B75" s="7" t="s">
        <v>471</v>
      </c>
      <c r="C75" s="17" t="s">
        <v>23</v>
      </c>
      <c r="D75" s="7" t="s">
        <v>472</v>
      </c>
      <c r="E75" s="7" t="s">
        <v>473</v>
      </c>
      <c r="F75" s="7" t="s">
        <v>474</v>
      </c>
      <c r="G75" s="7" t="s">
        <v>475</v>
      </c>
      <c r="H75" s="17" t="b">
        <v>0</v>
      </c>
      <c r="I75" s="25" t="s">
        <v>476</v>
      </c>
      <c r="J75" s="25" t="s">
        <v>471</v>
      </c>
      <c r="K75" s="25" t="s">
        <v>477</v>
      </c>
    </row>
    <row r="76" spans="1:11">
      <c r="A76" s="12" t="s">
        <v>478</v>
      </c>
      <c r="B76" s="7" t="s">
        <v>479</v>
      </c>
      <c r="C76" s="17" t="s">
        <v>70</v>
      </c>
      <c r="D76" s="7" t="s">
        <v>472</v>
      </c>
      <c r="E76" s="7"/>
      <c r="F76" s="7"/>
      <c r="G76" s="7"/>
      <c r="H76" s="17" t="b">
        <v>1</v>
      </c>
      <c r="I76" s="25"/>
      <c r="J76" s="25"/>
      <c r="K76" s="25"/>
    </row>
    <row r="77" spans="1:11">
      <c r="A77" s="12" t="s">
        <v>480</v>
      </c>
      <c r="B77" s="7" t="s">
        <v>481</v>
      </c>
      <c r="C77" s="17" t="s">
        <v>15</v>
      </c>
      <c r="D77" s="7" t="s">
        <v>472</v>
      </c>
      <c r="E77" s="7" t="s">
        <v>482</v>
      </c>
      <c r="F77" s="7" t="s">
        <v>483</v>
      </c>
      <c r="G77" s="7" t="s">
        <v>484</v>
      </c>
      <c r="H77" s="17" t="b">
        <v>0</v>
      </c>
      <c r="I77" s="25" t="s">
        <v>485</v>
      </c>
      <c r="J77" s="25" t="s">
        <v>481</v>
      </c>
      <c r="K77" s="25" t="s">
        <v>486</v>
      </c>
    </row>
    <row r="78" spans="1:11">
      <c r="A78" s="12" t="s">
        <v>487</v>
      </c>
      <c r="B78" s="7" t="s">
        <v>488</v>
      </c>
      <c r="C78" s="17" t="s">
        <v>15</v>
      </c>
      <c r="D78" s="7" t="s">
        <v>472</v>
      </c>
      <c r="E78" s="7" t="s">
        <v>489</v>
      </c>
      <c r="F78" s="7" t="s">
        <v>490</v>
      </c>
      <c r="G78" s="7" t="s">
        <v>491</v>
      </c>
      <c r="H78" s="17" t="b">
        <v>0</v>
      </c>
      <c r="I78" s="25" t="s">
        <v>492</v>
      </c>
      <c r="J78" s="25" t="s">
        <v>488</v>
      </c>
      <c r="K78" s="25" t="s">
        <v>493</v>
      </c>
    </row>
    <row r="79" spans="1:11">
      <c r="A79" s="12" t="s">
        <v>494</v>
      </c>
      <c r="B79" s="7" t="s">
        <v>495</v>
      </c>
      <c r="C79" s="17" t="s">
        <v>70</v>
      </c>
      <c r="D79" s="7" t="s">
        <v>496</v>
      </c>
      <c r="E79" s="7" t="s">
        <v>497</v>
      </c>
      <c r="F79" s="7" t="s">
        <v>498</v>
      </c>
      <c r="G79" s="7" t="s">
        <v>499</v>
      </c>
      <c r="H79" s="17" t="b">
        <v>1</v>
      </c>
      <c r="I79" s="25"/>
      <c r="J79" s="25"/>
      <c r="K79" s="25"/>
    </row>
    <row r="80" spans="1:11">
      <c r="A80" s="12" t="s">
        <v>500</v>
      </c>
      <c r="B80" s="7" t="s">
        <v>501</v>
      </c>
      <c r="C80" s="17" t="s">
        <v>15</v>
      </c>
      <c r="D80" s="7" t="s">
        <v>496</v>
      </c>
      <c r="E80" s="7" t="s">
        <v>84</v>
      </c>
      <c r="F80" s="7" t="s">
        <v>177</v>
      </c>
      <c r="G80" s="7" t="s">
        <v>86</v>
      </c>
      <c r="H80" s="17" t="b">
        <v>0</v>
      </c>
      <c r="I80" s="25" t="s">
        <v>204</v>
      </c>
      <c r="J80" s="25" t="s">
        <v>502</v>
      </c>
      <c r="K80" s="25" t="s">
        <v>503</v>
      </c>
    </row>
    <row r="81" spans="1:11">
      <c r="A81" s="12" t="s">
        <v>504</v>
      </c>
      <c r="B81" s="7" t="s">
        <v>505</v>
      </c>
      <c r="C81" s="17" t="s">
        <v>15</v>
      </c>
      <c r="D81" s="7" t="s">
        <v>496</v>
      </c>
      <c r="E81" s="7" t="s">
        <v>506</v>
      </c>
      <c r="F81" s="7" t="s">
        <v>507</v>
      </c>
      <c r="G81" s="7" t="s">
        <v>508</v>
      </c>
      <c r="H81" s="17" t="b">
        <v>0</v>
      </c>
      <c r="I81" s="25" t="s">
        <v>509</v>
      </c>
      <c r="J81" s="25" t="s">
        <v>510</v>
      </c>
      <c r="K81" s="25" t="s">
        <v>511</v>
      </c>
    </row>
    <row r="82" spans="1:11">
      <c r="A82" s="12" t="s">
        <v>512</v>
      </c>
      <c r="B82" s="7" t="s">
        <v>513</v>
      </c>
      <c r="C82" s="17" t="s">
        <v>70</v>
      </c>
      <c r="D82" s="7" t="s">
        <v>345</v>
      </c>
      <c r="E82" s="7" t="s">
        <v>514</v>
      </c>
      <c r="F82" s="7" t="s">
        <v>515</v>
      </c>
      <c r="G82" s="7" t="s">
        <v>516</v>
      </c>
      <c r="H82" s="17" t="b">
        <v>1</v>
      </c>
      <c r="I82" s="25"/>
      <c r="J82" s="25"/>
      <c r="K82" s="25"/>
    </row>
    <row r="83" spans="1:11">
      <c r="A83" s="12" t="s">
        <v>517</v>
      </c>
      <c r="B83" s="7" t="s">
        <v>518</v>
      </c>
      <c r="C83" s="17" t="s">
        <v>15</v>
      </c>
      <c r="D83" s="7" t="s">
        <v>345</v>
      </c>
      <c r="E83" s="7" t="s">
        <v>84</v>
      </c>
      <c r="F83" s="7" t="s">
        <v>177</v>
      </c>
      <c r="G83" s="7" t="s">
        <v>86</v>
      </c>
      <c r="H83" s="17" t="b">
        <v>0</v>
      </c>
      <c r="I83" s="25" t="s">
        <v>204</v>
      </c>
      <c r="J83" s="25" t="s">
        <v>519</v>
      </c>
      <c r="K83" s="25"/>
    </row>
    <row r="84" spans="1:11">
      <c r="A84" s="12" t="s">
        <v>520</v>
      </c>
      <c r="B84" s="7" t="s">
        <v>521</v>
      </c>
      <c r="C84" s="17" t="s">
        <v>15</v>
      </c>
      <c r="D84" s="7" t="s">
        <v>345</v>
      </c>
      <c r="E84" s="7" t="s">
        <v>522</v>
      </c>
      <c r="F84" s="7" t="s">
        <v>523</v>
      </c>
      <c r="G84" s="7" t="s">
        <v>524</v>
      </c>
      <c r="H84" s="17" t="b">
        <v>0</v>
      </c>
      <c r="I84" s="25" t="s">
        <v>525</v>
      </c>
      <c r="J84" s="25" t="s">
        <v>526</v>
      </c>
      <c r="K84" s="25" t="s">
        <v>527</v>
      </c>
    </row>
    <row r="85" spans="1:11">
      <c r="A85" s="12" t="s">
        <v>528</v>
      </c>
      <c r="B85" s="7" t="s">
        <v>529</v>
      </c>
      <c r="C85" s="17" t="s">
        <v>15</v>
      </c>
      <c r="D85" s="7" t="s">
        <v>530</v>
      </c>
      <c r="E85" s="7" t="s">
        <v>531</v>
      </c>
      <c r="F85" s="7" t="s">
        <v>531</v>
      </c>
      <c r="G85" s="7" t="s">
        <v>531</v>
      </c>
      <c r="H85" s="17" t="b">
        <v>1</v>
      </c>
      <c r="I85" s="25" t="s">
        <v>532</v>
      </c>
      <c r="J85" s="25" t="s">
        <v>533</v>
      </c>
      <c r="K85" s="25" t="s">
        <v>534</v>
      </c>
    </row>
    <row r="86" spans="1:11">
      <c r="A86" s="12" t="s">
        <v>535</v>
      </c>
      <c r="B86" s="7" t="s">
        <v>536</v>
      </c>
      <c r="C86" s="17" t="s">
        <v>15</v>
      </c>
      <c r="D86" s="7" t="s">
        <v>530</v>
      </c>
      <c r="E86" s="7" t="s">
        <v>537</v>
      </c>
      <c r="F86" s="7" t="s">
        <v>538</v>
      </c>
      <c r="G86" s="7" t="s">
        <v>539</v>
      </c>
      <c r="H86" s="17" t="b">
        <v>1</v>
      </c>
      <c r="I86" s="25" t="s">
        <v>540</v>
      </c>
      <c r="J86" s="25" t="s">
        <v>533</v>
      </c>
      <c r="K86" s="25" t="s">
        <v>534</v>
      </c>
    </row>
    <row r="87" spans="1:11">
      <c r="A87" s="12" t="s">
        <v>541</v>
      </c>
      <c r="B87" s="7" t="s">
        <v>542</v>
      </c>
      <c r="C87" s="17" t="s">
        <v>15</v>
      </c>
      <c r="D87" s="7" t="s">
        <v>530</v>
      </c>
      <c r="E87" s="7" t="s">
        <v>543</v>
      </c>
      <c r="F87" s="7" t="s">
        <v>544</v>
      </c>
      <c r="G87" s="7" t="s">
        <v>545</v>
      </c>
      <c r="H87" s="17" t="b">
        <v>1</v>
      </c>
      <c r="I87" s="25" t="s">
        <v>546</v>
      </c>
      <c r="J87" s="25" t="s">
        <v>547</v>
      </c>
      <c r="K87" s="25" t="s">
        <v>548</v>
      </c>
    </row>
    <row r="88" spans="1:11">
      <c r="A88" s="12" t="s">
        <v>549</v>
      </c>
      <c r="B88" s="7" t="s">
        <v>550</v>
      </c>
      <c r="C88" s="17" t="s">
        <v>15</v>
      </c>
      <c r="D88" s="7" t="s">
        <v>530</v>
      </c>
      <c r="E88" s="7" t="s">
        <v>551</v>
      </c>
      <c r="F88" s="7" t="s">
        <v>552</v>
      </c>
      <c r="G88" s="7" t="s">
        <v>553</v>
      </c>
      <c r="H88" s="17" t="b">
        <v>1</v>
      </c>
      <c r="I88" s="25" t="s">
        <v>554</v>
      </c>
      <c r="J88" s="25" t="s">
        <v>555</v>
      </c>
      <c r="K88" s="25" t="s">
        <v>556</v>
      </c>
    </row>
    <row r="89" spans="1:11">
      <c r="A89" s="12" t="s">
        <v>557</v>
      </c>
      <c r="B89" s="7" t="s">
        <v>558</v>
      </c>
      <c r="C89" s="17" t="s">
        <v>15</v>
      </c>
      <c r="D89" s="7" t="s">
        <v>530</v>
      </c>
      <c r="E89" s="7" t="s">
        <v>559</v>
      </c>
      <c r="F89" s="7" t="s">
        <v>560</v>
      </c>
      <c r="G89" s="7" t="s">
        <v>561</v>
      </c>
      <c r="H89" s="17" t="b">
        <v>1</v>
      </c>
      <c r="I89" s="25" t="s">
        <v>562</v>
      </c>
      <c r="J89" s="25" t="s">
        <v>563</v>
      </c>
      <c r="K89" s="25" t="s">
        <v>564</v>
      </c>
    </row>
    <row r="90" spans="1:11">
      <c r="A90" s="12" t="s">
        <v>565</v>
      </c>
      <c r="B90" s="7" t="s">
        <v>566</v>
      </c>
      <c r="C90" s="17" t="s">
        <v>70</v>
      </c>
      <c r="D90" s="7" t="s">
        <v>530</v>
      </c>
      <c r="E90" s="7" t="s">
        <v>567</v>
      </c>
      <c r="F90" s="7" t="s">
        <v>568</v>
      </c>
      <c r="G90" s="7" t="s">
        <v>569</v>
      </c>
      <c r="H90" s="17" t="b">
        <v>1</v>
      </c>
      <c r="I90" s="25"/>
      <c r="J90" s="25"/>
      <c r="K90" s="25"/>
    </row>
    <row r="91" spans="1:11">
      <c r="A91" s="12" t="s">
        <v>570</v>
      </c>
      <c r="B91" s="7" t="s">
        <v>571</v>
      </c>
      <c r="C91" s="17" t="s">
        <v>15</v>
      </c>
      <c r="D91" s="7" t="s">
        <v>530</v>
      </c>
      <c r="E91" s="7" t="s">
        <v>84</v>
      </c>
      <c r="F91" s="7" t="s">
        <v>177</v>
      </c>
      <c r="G91" s="7" t="s">
        <v>86</v>
      </c>
      <c r="H91" s="17" t="b">
        <v>0</v>
      </c>
      <c r="I91" s="25" t="s">
        <v>204</v>
      </c>
      <c r="J91" s="25" t="s">
        <v>572</v>
      </c>
      <c r="K91" s="25" t="s">
        <v>573</v>
      </c>
    </row>
    <row r="92" spans="1:11">
      <c r="A92" s="12" t="s">
        <v>574</v>
      </c>
      <c r="B92" s="7" t="s">
        <v>575</v>
      </c>
      <c r="C92" s="17" t="s">
        <v>15</v>
      </c>
      <c r="D92" s="7" t="s">
        <v>530</v>
      </c>
      <c r="E92" s="7" t="s">
        <v>576</v>
      </c>
      <c r="F92" s="7" t="s">
        <v>577</v>
      </c>
      <c r="G92" s="7" t="s">
        <v>578</v>
      </c>
      <c r="H92" s="17" t="b">
        <v>0</v>
      </c>
      <c r="I92" s="25" t="s">
        <v>579</v>
      </c>
      <c r="J92" s="25" t="s">
        <v>580</v>
      </c>
      <c r="K92" s="25" t="s">
        <v>581</v>
      </c>
    </row>
    <row r="93" spans="1:11">
      <c r="A93" s="12" t="s">
        <v>582</v>
      </c>
      <c r="B93" s="7" t="s">
        <v>583</v>
      </c>
      <c r="C93" s="17" t="s">
        <v>70</v>
      </c>
      <c r="D93" s="7" t="s">
        <v>530</v>
      </c>
      <c r="E93" s="7" t="s">
        <v>584</v>
      </c>
      <c r="F93" s="7" t="s">
        <v>585</v>
      </c>
      <c r="G93" s="7" t="s">
        <v>586</v>
      </c>
      <c r="H93" s="17" t="b">
        <v>1</v>
      </c>
      <c r="I93" s="25"/>
      <c r="J93" s="25"/>
      <c r="K93" s="25"/>
    </row>
    <row r="94" spans="1:11">
      <c r="A94" s="12" t="s">
        <v>587</v>
      </c>
      <c r="B94" s="7" t="s">
        <v>588</v>
      </c>
      <c r="C94" s="17" t="s">
        <v>15</v>
      </c>
      <c r="D94" s="7" t="s">
        <v>530</v>
      </c>
      <c r="E94" s="7" t="s">
        <v>84</v>
      </c>
      <c r="F94" s="7" t="s">
        <v>177</v>
      </c>
      <c r="G94" s="7" t="s">
        <v>86</v>
      </c>
      <c r="H94" s="17" t="b">
        <v>0</v>
      </c>
      <c r="I94" s="25" t="s">
        <v>204</v>
      </c>
      <c r="J94" s="25" t="s">
        <v>589</v>
      </c>
      <c r="K94" s="25" t="s">
        <v>590</v>
      </c>
    </row>
    <row r="95" spans="1:11">
      <c r="A95" s="12" t="s">
        <v>591</v>
      </c>
      <c r="B95" s="7" t="s">
        <v>592</v>
      </c>
      <c r="C95" s="17" t="s">
        <v>15</v>
      </c>
      <c r="D95" s="7" t="s">
        <v>530</v>
      </c>
      <c r="E95" s="7" t="s">
        <v>593</v>
      </c>
      <c r="F95" s="7" t="s">
        <v>594</v>
      </c>
      <c r="G95" s="7" t="s">
        <v>595</v>
      </c>
      <c r="H95" s="17" t="b">
        <v>0</v>
      </c>
      <c r="I95" s="25" t="s">
        <v>596</v>
      </c>
      <c r="J95" s="25" t="s">
        <v>597</v>
      </c>
      <c r="K95" s="25" t="s">
        <v>598</v>
      </c>
    </row>
    <row r="96" spans="1:11">
      <c r="A96" s="12" t="s">
        <v>599</v>
      </c>
      <c r="B96" s="7" t="s">
        <v>600</v>
      </c>
      <c r="C96" s="17" t="s">
        <v>70</v>
      </c>
      <c r="D96" s="7" t="s">
        <v>601</v>
      </c>
      <c r="E96" s="7" t="s">
        <v>602</v>
      </c>
      <c r="F96" s="7" t="s">
        <v>603</v>
      </c>
      <c r="G96" s="7" t="s">
        <v>604</v>
      </c>
      <c r="H96" s="17" t="b">
        <v>1</v>
      </c>
      <c r="I96" s="25"/>
      <c r="J96" s="25"/>
      <c r="K96" s="25"/>
    </row>
    <row r="97" spans="1:11">
      <c r="A97" s="12" t="s">
        <v>605</v>
      </c>
      <c r="B97" s="7" t="s">
        <v>606</v>
      </c>
      <c r="C97" s="17" t="s">
        <v>15</v>
      </c>
      <c r="D97" s="7" t="s">
        <v>601</v>
      </c>
      <c r="E97" s="7" t="s">
        <v>84</v>
      </c>
      <c r="F97" s="7" t="s">
        <v>177</v>
      </c>
      <c r="G97" s="7" t="s">
        <v>86</v>
      </c>
      <c r="H97" s="17" t="b">
        <v>0</v>
      </c>
      <c r="I97" s="25" t="s">
        <v>204</v>
      </c>
      <c r="J97" s="25" t="s">
        <v>607</v>
      </c>
      <c r="K97" s="25" t="s">
        <v>608</v>
      </c>
    </row>
    <row r="98" spans="1:11">
      <c r="A98" s="12" t="s">
        <v>609</v>
      </c>
      <c r="B98" s="7" t="s">
        <v>610</v>
      </c>
      <c r="C98" s="17" t="s">
        <v>15</v>
      </c>
      <c r="D98" s="7" t="s">
        <v>601</v>
      </c>
      <c r="E98" s="7" t="s">
        <v>611</v>
      </c>
      <c r="F98" s="7" t="s">
        <v>612</v>
      </c>
      <c r="G98" s="7" t="s">
        <v>613</v>
      </c>
      <c r="H98" s="17" t="b">
        <v>0</v>
      </c>
      <c r="I98" s="25" t="s">
        <v>614</v>
      </c>
      <c r="J98" s="25" t="s">
        <v>600</v>
      </c>
      <c r="K98" s="25" t="s">
        <v>615</v>
      </c>
    </row>
    <row r="99" spans="1:11">
      <c r="A99" s="12" t="s">
        <v>616</v>
      </c>
      <c r="B99" s="7" t="s">
        <v>617</v>
      </c>
      <c r="C99" s="17" t="s">
        <v>70</v>
      </c>
      <c r="D99" s="7" t="s">
        <v>601</v>
      </c>
      <c r="E99" s="7" t="s">
        <v>618</v>
      </c>
      <c r="F99" s="7" t="s">
        <v>619</v>
      </c>
      <c r="G99" s="7" t="s">
        <v>620</v>
      </c>
      <c r="H99" s="17" t="b">
        <v>1</v>
      </c>
      <c r="I99" s="25"/>
      <c r="J99" s="25"/>
      <c r="K99" s="25"/>
    </row>
    <row r="100" spans="1:11">
      <c r="A100" s="12" t="s">
        <v>621</v>
      </c>
      <c r="B100" s="7" t="s">
        <v>622</v>
      </c>
      <c r="C100" s="17" t="s">
        <v>15</v>
      </c>
      <c r="D100" s="7" t="s">
        <v>601</v>
      </c>
      <c r="E100" s="7" t="s">
        <v>84</v>
      </c>
      <c r="F100" s="7" t="s">
        <v>177</v>
      </c>
      <c r="G100" s="7" t="s">
        <v>86</v>
      </c>
      <c r="H100" s="17" t="b">
        <v>0</v>
      </c>
      <c r="I100" s="25" t="s">
        <v>204</v>
      </c>
      <c r="J100" s="25" t="s">
        <v>607</v>
      </c>
      <c r="K100" s="25" t="s">
        <v>608</v>
      </c>
    </row>
    <row r="101" spans="1:11">
      <c r="A101" s="12" t="s">
        <v>623</v>
      </c>
      <c r="B101" s="7" t="s">
        <v>624</v>
      </c>
      <c r="C101" s="17" t="s">
        <v>15</v>
      </c>
      <c r="D101" s="7" t="s">
        <v>601</v>
      </c>
      <c r="E101" s="7" t="s">
        <v>625</v>
      </c>
      <c r="F101" s="7" t="s">
        <v>626</v>
      </c>
      <c r="G101" s="7" t="s">
        <v>627</v>
      </c>
      <c r="H101" s="17" t="b">
        <v>0</v>
      </c>
      <c r="I101" s="25" t="s">
        <v>628</v>
      </c>
      <c r="J101" s="25" t="s">
        <v>600</v>
      </c>
      <c r="K101" s="25" t="s">
        <v>615</v>
      </c>
    </row>
    <row r="102" spans="1:11">
      <c r="A102" s="12" t="s">
        <v>629</v>
      </c>
      <c r="B102" s="7" t="s">
        <v>630</v>
      </c>
      <c r="C102" s="17" t="s">
        <v>70</v>
      </c>
      <c r="D102" s="7" t="s">
        <v>601</v>
      </c>
      <c r="E102" s="7" t="s">
        <v>631</v>
      </c>
      <c r="F102" s="7" t="s">
        <v>632</v>
      </c>
      <c r="G102" s="7" t="s">
        <v>633</v>
      </c>
      <c r="H102" s="17" t="b">
        <v>1</v>
      </c>
      <c r="I102" s="25"/>
      <c r="J102" s="25"/>
      <c r="K102" s="25"/>
    </row>
    <row r="103" spans="1:11">
      <c r="A103" s="12" t="s">
        <v>634</v>
      </c>
      <c r="B103" s="7" t="s">
        <v>635</v>
      </c>
      <c r="C103" s="17" t="s">
        <v>70</v>
      </c>
      <c r="D103" s="7" t="s">
        <v>601</v>
      </c>
      <c r="E103" s="7" t="s">
        <v>636</v>
      </c>
      <c r="F103" s="7" t="s">
        <v>637</v>
      </c>
      <c r="G103" s="7" t="s">
        <v>638</v>
      </c>
      <c r="H103" s="17" t="b">
        <v>1</v>
      </c>
      <c r="I103" s="25"/>
      <c r="J103" s="25"/>
      <c r="K103" s="25"/>
    </row>
    <row r="104" spans="1:11">
      <c r="A104" s="12" t="s">
        <v>639</v>
      </c>
      <c r="B104" s="7" t="s">
        <v>640</v>
      </c>
      <c r="C104" s="17" t="s">
        <v>15</v>
      </c>
      <c r="D104" s="7" t="s">
        <v>601</v>
      </c>
      <c r="E104" s="7" t="s">
        <v>84</v>
      </c>
      <c r="F104" s="7" t="s">
        <v>177</v>
      </c>
      <c r="G104" s="7" t="s">
        <v>86</v>
      </c>
      <c r="H104" s="17" t="b">
        <v>0</v>
      </c>
      <c r="I104" s="25" t="s">
        <v>204</v>
      </c>
      <c r="J104" s="25" t="s">
        <v>641</v>
      </c>
      <c r="K104" s="25" t="s">
        <v>642</v>
      </c>
    </row>
    <row r="105" spans="1:11">
      <c r="A105" s="12" t="s">
        <v>643</v>
      </c>
      <c r="B105" s="7" t="s">
        <v>644</v>
      </c>
      <c r="C105" s="17" t="s">
        <v>15</v>
      </c>
      <c r="D105" s="7" t="s">
        <v>601</v>
      </c>
      <c r="E105" s="7" t="s">
        <v>645</v>
      </c>
      <c r="F105" s="7" t="s">
        <v>646</v>
      </c>
      <c r="G105" s="7" t="s">
        <v>647</v>
      </c>
      <c r="H105" s="17" t="b">
        <v>0</v>
      </c>
      <c r="I105" s="25" t="s">
        <v>648</v>
      </c>
      <c r="J105" s="25" t="s">
        <v>649</v>
      </c>
      <c r="K105" s="25" t="s">
        <v>650</v>
      </c>
    </row>
    <row r="106" spans="1:11">
      <c r="A106" s="12" t="s">
        <v>651</v>
      </c>
      <c r="B106" s="7" t="s">
        <v>652</v>
      </c>
      <c r="C106" s="17" t="s">
        <v>70</v>
      </c>
      <c r="D106" s="7" t="s">
        <v>601</v>
      </c>
      <c r="E106" s="7" t="s">
        <v>653</v>
      </c>
      <c r="F106" s="7" t="s">
        <v>654</v>
      </c>
      <c r="G106" s="7" t="s">
        <v>655</v>
      </c>
      <c r="H106" s="17" t="b">
        <v>1</v>
      </c>
      <c r="I106" s="25"/>
      <c r="J106" s="25"/>
      <c r="K106" s="25"/>
    </row>
    <row r="107" spans="1:11">
      <c r="A107" s="12" t="s">
        <v>656</v>
      </c>
      <c r="B107" s="7" t="s">
        <v>657</v>
      </c>
      <c r="C107" s="17" t="s">
        <v>15</v>
      </c>
      <c r="D107" s="7" t="s">
        <v>601</v>
      </c>
      <c r="E107" s="7" t="s">
        <v>84</v>
      </c>
      <c r="F107" s="7" t="s">
        <v>177</v>
      </c>
      <c r="G107" s="7" t="s">
        <v>86</v>
      </c>
      <c r="H107" s="17" t="b">
        <v>0</v>
      </c>
      <c r="I107" s="25" t="s">
        <v>204</v>
      </c>
      <c r="J107" s="25" t="s">
        <v>658</v>
      </c>
      <c r="K107" s="25" t="s">
        <v>659</v>
      </c>
    </row>
    <row r="108" spans="1:11">
      <c r="A108" s="12" t="s">
        <v>660</v>
      </c>
      <c r="B108" s="7" t="s">
        <v>661</v>
      </c>
      <c r="C108" s="17" t="s">
        <v>15</v>
      </c>
      <c r="D108" s="7" t="s">
        <v>601</v>
      </c>
      <c r="E108" s="7" t="s">
        <v>662</v>
      </c>
      <c r="F108" s="7" t="s">
        <v>663</v>
      </c>
      <c r="G108" s="7" t="s">
        <v>664</v>
      </c>
      <c r="H108" s="17" t="b">
        <v>0</v>
      </c>
      <c r="I108" s="25" t="s">
        <v>665</v>
      </c>
      <c r="J108" s="25" t="s">
        <v>652</v>
      </c>
      <c r="K108" s="25" t="s">
        <v>666</v>
      </c>
    </row>
    <row r="109" spans="1:11">
      <c r="A109" s="12" t="s">
        <v>667</v>
      </c>
      <c r="B109" s="7" t="s">
        <v>668</v>
      </c>
      <c r="C109" s="17" t="s">
        <v>70</v>
      </c>
      <c r="D109" s="7" t="s">
        <v>669</v>
      </c>
      <c r="E109" s="7" t="s">
        <v>670</v>
      </c>
      <c r="F109" s="7" t="s">
        <v>671</v>
      </c>
      <c r="G109" s="7" t="s">
        <v>672</v>
      </c>
      <c r="H109" s="17" t="b">
        <v>1</v>
      </c>
      <c r="I109" s="25"/>
      <c r="J109" s="25"/>
      <c r="K109" s="25"/>
    </row>
    <row r="110" spans="1:11">
      <c r="A110" s="12" t="s">
        <v>673</v>
      </c>
      <c r="B110" s="7" t="s">
        <v>674</v>
      </c>
      <c r="C110" s="17" t="s">
        <v>15</v>
      </c>
      <c r="D110" s="7" t="s">
        <v>669</v>
      </c>
      <c r="E110" s="7" t="s">
        <v>84</v>
      </c>
      <c r="F110" s="7" t="s">
        <v>177</v>
      </c>
      <c r="G110" s="7" t="s">
        <v>86</v>
      </c>
      <c r="H110" s="17" t="b">
        <v>0</v>
      </c>
      <c r="I110" s="25" t="s">
        <v>204</v>
      </c>
      <c r="J110" s="25" t="s">
        <v>675</v>
      </c>
      <c r="K110" s="25" t="s">
        <v>676</v>
      </c>
    </row>
    <row r="111" spans="1:11">
      <c r="A111" s="12" t="s">
        <v>677</v>
      </c>
      <c r="B111" s="7" t="s">
        <v>678</v>
      </c>
      <c r="C111" s="17" t="s">
        <v>15</v>
      </c>
      <c r="D111" s="7" t="s">
        <v>669</v>
      </c>
      <c r="E111" s="7" t="s">
        <v>679</v>
      </c>
      <c r="F111" s="7" t="s">
        <v>680</v>
      </c>
      <c r="G111" s="7" t="s">
        <v>681</v>
      </c>
      <c r="H111" s="17" t="b">
        <v>0</v>
      </c>
      <c r="I111" s="25" t="s">
        <v>682</v>
      </c>
      <c r="J111" s="25" t="s">
        <v>683</v>
      </c>
      <c r="K111" s="25" t="s">
        <v>684</v>
      </c>
    </row>
    <row r="112" spans="1:11">
      <c r="A112" s="12" t="s">
        <v>685</v>
      </c>
      <c r="B112" s="7" t="s">
        <v>686</v>
      </c>
      <c r="C112" s="17" t="s">
        <v>15</v>
      </c>
      <c r="D112" s="7" t="s">
        <v>669</v>
      </c>
      <c r="E112" s="7" t="s">
        <v>687</v>
      </c>
      <c r="F112" s="7" t="s">
        <v>688</v>
      </c>
      <c r="G112" s="7" t="s">
        <v>689</v>
      </c>
      <c r="H112" s="17" t="b">
        <v>1</v>
      </c>
      <c r="I112" s="25" t="s">
        <v>690</v>
      </c>
      <c r="J112" s="25" t="s">
        <v>691</v>
      </c>
      <c r="K112" s="25" t="s">
        <v>692</v>
      </c>
    </row>
    <row r="113" spans="1:11">
      <c r="A113" s="12" t="s">
        <v>693</v>
      </c>
      <c r="B113" s="7" t="s">
        <v>694</v>
      </c>
      <c r="C113" s="17" t="s">
        <v>70</v>
      </c>
      <c r="D113" s="7" t="s">
        <v>669</v>
      </c>
      <c r="E113" s="7" t="s">
        <v>695</v>
      </c>
      <c r="F113" s="7" t="s">
        <v>696</v>
      </c>
      <c r="G113" s="7" t="s">
        <v>697</v>
      </c>
      <c r="H113" s="17" t="b">
        <v>1</v>
      </c>
      <c r="I113" s="25"/>
      <c r="J113" s="25"/>
      <c r="K113" s="25"/>
    </row>
    <row r="114" spans="1:11">
      <c r="A114" s="12" t="s">
        <v>698</v>
      </c>
      <c r="B114" s="7" t="s">
        <v>699</v>
      </c>
      <c r="C114" s="17" t="s">
        <v>15</v>
      </c>
      <c r="D114" s="7" t="s">
        <v>669</v>
      </c>
      <c r="E114" s="7" t="s">
        <v>700</v>
      </c>
      <c r="F114" s="7" t="s">
        <v>701</v>
      </c>
      <c r="G114" s="7" t="s">
        <v>702</v>
      </c>
      <c r="H114" s="17" t="b">
        <v>0</v>
      </c>
      <c r="I114" s="25" t="s">
        <v>703</v>
      </c>
      <c r="J114" s="25" t="s">
        <v>699</v>
      </c>
      <c r="K114" s="25" t="s">
        <v>704</v>
      </c>
    </row>
    <row r="115" spans="1:11">
      <c r="A115" s="12" t="s">
        <v>705</v>
      </c>
      <c r="B115" s="7" t="s">
        <v>706</v>
      </c>
      <c r="C115" s="17" t="s">
        <v>70</v>
      </c>
      <c r="D115" s="7" t="s">
        <v>669</v>
      </c>
      <c r="E115" s="7" t="s">
        <v>707</v>
      </c>
      <c r="F115" s="7" t="s">
        <v>708</v>
      </c>
      <c r="G115" s="7" t="s">
        <v>709</v>
      </c>
      <c r="H115" s="17" t="b">
        <v>1</v>
      </c>
      <c r="I115" s="25"/>
      <c r="J115" s="25"/>
      <c r="K115" s="25"/>
    </row>
    <row r="116" spans="1:11">
      <c r="A116" s="12" t="s">
        <v>710</v>
      </c>
      <c r="B116" s="7" t="s">
        <v>711</v>
      </c>
      <c r="C116" s="17" t="s">
        <v>15</v>
      </c>
      <c r="D116" s="7" t="s">
        <v>669</v>
      </c>
      <c r="E116" s="7" t="s">
        <v>84</v>
      </c>
      <c r="F116" s="7" t="s">
        <v>177</v>
      </c>
      <c r="G116" s="7" t="s">
        <v>86</v>
      </c>
      <c r="H116" s="17" t="b">
        <v>0</v>
      </c>
      <c r="I116" s="25" t="s">
        <v>204</v>
      </c>
      <c r="J116" s="25" t="s">
        <v>712</v>
      </c>
      <c r="K116" s="25" t="s">
        <v>713</v>
      </c>
    </row>
    <row r="117" spans="1:11">
      <c r="A117" s="12" t="s">
        <v>714</v>
      </c>
      <c r="B117" s="7" t="s">
        <v>715</v>
      </c>
      <c r="C117" s="17" t="s">
        <v>15</v>
      </c>
      <c r="D117" s="7" t="s">
        <v>669</v>
      </c>
      <c r="E117" s="7" t="s">
        <v>716</v>
      </c>
      <c r="F117" s="7" t="s">
        <v>717</v>
      </c>
      <c r="G117" s="7" t="s">
        <v>718</v>
      </c>
      <c r="H117" s="17" t="b">
        <v>0</v>
      </c>
      <c r="I117" s="25" t="s">
        <v>719</v>
      </c>
      <c r="J117" s="25" t="s">
        <v>720</v>
      </c>
      <c r="K117" s="25" t="s">
        <v>721</v>
      </c>
    </row>
    <row r="118" spans="1:11">
      <c r="A118" s="12" t="s">
        <v>722</v>
      </c>
      <c r="B118" s="7" t="s">
        <v>723</v>
      </c>
      <c r="C118" s="17" t="s">
        <v>15</v>
      </c>
      <c r="D118" s="7" t="s">
        <v>669</v>
      </c>
      <c r="E118" s="7" t="s">
        <v>724</v>
      </c>
      <c r="F118" s="7" t="s">
        <v>725</v>
      </c>
      <c r="G118" s="7" t="s">
        <v>726</v>
      </c>
      <c r="H118" s="17" t="b">
        <v>1</v>
      </c>
      <c r="I118" s="25" t="s">
        <v>727</v>
      </c>
      <c r="J118" s="25" t="s">
        <v>691</v>
      </c>
      <c r="K118" s="25" t="s">
        <v>728</v>
      </c>
    </row>
    <row r="119" spans="1:11">
      <c r="A119" s="12" t="s">
        <v>729</v>
      </c>
      <c r="B119" s="7" t="s">
        <v>730</v>
      </c>
      <c r="C119" s="17" t="s">
        <v>15</v>
      </c>
      <c r="D119" s="7" t="s">
        <v>669</v>
      </c>
      <c r="E119" s="7" t="s">
        <v>731</v>
      </c>
      <c r="F119" s="7" t="s">
        <v>732</v>
      </c>
      <c r="G119" s="7" t="s">
        <v>733</v>
      </c>
      <c r="H119" s="17" t="b">
        <v>1</v>
      </c>
      <c r="I119" s="25" t="s">
        <v>734</v>
      </c>
      <c r="J119" s="25" t="s">
        <v>735</v>
      </c>
      <c r="K119" s="25" t="s">
        <v>736</v>
      </c>
    </row>
    <row r="120" spans="1:11">
      <c r="A120" s="12" t="s">
        <v>737</v>
      </c>
      <c r="B120" s="7" t="s">
        <v>738</v>
      </c>
      <c r="C120" s="17" t="s">
        <v>32</v>
      </c>
      <c r="D120" s="7" t="s">
        <v>669</v>
      </c>
      <c r="E120" s="7" t="s">
        <v>739</v>
      </c>
      <c r="F120" s="7" t="s">
        <v>740</v>
      </c>
      <c r="G120" s="7" t="s">
        <v>741</v>
      </c>
      <c r="H120" s="17" t="b">
        <v>1</v>
      </c>
      <c r="I120" s="25" t="s">
        <v>742</v>
      </c>
      <c r="J120" s="25" t="s">
        <v>743</v>
      </c>
      <c r="K120" s="25" t="s">
        <v>744</v>
      </c>
    </row>
    <row r="121" spans="1:11">
      <c r="A121" s="12" t="s">
        <v>745</v>
      </c>
      <c r="B121" s="7" t="s">
        <v>746</v>
      </c>
      <c r="C121" s="17" t="s">
        <v>15</v>
      </c>
      <c r="D121" s="7" t="s">
        <v>530</v>
      </c>
      <c r="E121" s="7" t="s">
        <v>747</v>
      </c>
      <c r="F121" s="7" t="s">
        <v>748</v>
      </c>
      <c r="G121" s="7" t="s">
        <v>749</v>
      </c>
      <c r="H121" s="17" t="b">
        <v>1</v>
      </c>
      <c r="I121" s="25" t="s">
        <v>750</v>
      </c>
      <c r="J121" s="25" t="s">
        <v>751</v>
      </c>
      <c r="K121" s="25" t="s">
        <v>752</v>
      </c>
    </row>
    <row r="122" spans="1:11">
      <c r="A122" s="12" t="s">
        <v>753</v>
      </c>
      <c r="B122" s="7" t="s">
        <v>754</v>
      </c>
      <c r="C122" s="17" t="s">
        <v>70</v>
      </c>
      <c r="D122" s="7" t="s">
        <v>530</v>
      </c>
      <c r="E122" s="7" t="s">
        <v>755</v>
      </c>
      <c r="F122" s="7" t="s">
        <v>756</v>
      </c>
      <c r="G122" s="7" t="s">
        <v>757</v>
      </c>
      <c r="H122" s="17" t="b">
        <v>1</v>
      </c>
      <c r="I122" s="25"/>
      <c r="J122" s="25"/>
      <c r="K122" s="25"/>
    </row>
    <row r="123" spans="1:11">
      <c r="A123" s="12" t="s">
        <v>758</v>
      </c>
      <c r="B123" s="7" t="s">
        <v>759</v>
      </c>
      <c r="C123" s="17" t="s">
        <v>15</v>
      </c>
      <c r="D123" s="7" t="s">
        <v>530</v>
      </c>
      <c r="E123" s="7" t="s">
        <v>84</v>
      </c>
      <c r="F123" s="7" t="s">
        <v>177</v>
      </c>
      <c r="G123" s="7" t="s">
        <v>86</v>
      </c>
      <c r="H123" s="17" t="b">
        <v>0</v>
      </c>
      <c r="I123" s="25" t="s">
        <v>204</v>
      </c>
      <c r="J123" s="25" t="s">
        <v>760</v>
      </c>
      <c r="K123" s="25" t="s">
        <v>761</v>
      </c>
    </row>
    <row r="124" spans="1:11" ht="15" thickBot="1">
      <c r="A124" s="10" t="s">
        <v>762</v>
      </c>
      <c r="B124" s="19" t="s">
        <v>763</v>
      </c>
      <c r="C124" s="4" t="s">
        <v>15</v>
      </c>
      <c r="D124" s="19" t="s">
        <v>530</v>
      </c>
      <c r="E124" s="19" t="s">
        <v>764</v>
      </c>
      <c r="F124" s="19" t="s">
        <v>756</v>
      </c>
      <c r="G124" s="19" t="s">
        <v>765</v>
      </c>
      <c r="H124" s="4" t="b">
        <v>0</v>
      </c>
      <c r="I124" s="19" t="s">
        <v>766</v>
      </c>
      <c r="J124" s="19" t="s">
        <v>767</v>
      </c>
      <c r="K124" s="19" t="s">
        <v>768</v>
      </c>
    </row>
    <row r="125" spans="1:11">
      <c r="A125" s="26"/>
      <c r="B125" s="15"/>
      <c r="C125" s="15"/>
      <c r="E125" s="15"/>
      <c r="H125" s="15"/>
      <c r="I125" s="15"/>
      <c r="K125" s="15"/>
    </row>
    <row r="126" spans="1:11">
      <c r="A126" s="26"/>
      <c r="B126" s="15"/>
      <c r="C126" s="15"/>
      <c r="E126" s="15"/>
      <c r="H126" s="15"/>
      <c r="I126" s="15"/>
      <c r="K126" s="15"/>
    </row>
    <row r="127" spans="1:11">
      <c r="A127" s="26"/>
      <c r="B127" s="15"/>
      <c r="C127" s="15"/>
      <c r="E127" s="15"/>
      <c r="H127" s="15"/>
      <c r="I127" s="15"/>
      <c r="K127" s="15"/>
    </row>
    <row r="128" spans="1:11">
      <c r="A128" s="26"/>
      <c r="B128" s="15"/>
      <c r="C128" s="15"/>
      <c r="E128" s="15"/>
      <c r="H128" s="15"/>
      <c r="I128" s="15"/>
      <c r="K128" s="15"/>
    </row>
    <row r="129" spans="1:8">
      <c r="A129" s="26"/>
      <c r="B129" s="15"/>
      <c r="C129" s="15"/>
      <c r="E129" s="15"/>
      <c r="H129" s="15"/>
    </row>
    <row r="130" spans="1:8">
      <c r="A130" s="26"/>
      <c r="B130" s="15"/>
      <c r="C130" s="15"/>
      <c r="E130" s="15"/>
      <c r="H130" s="15"/>
    </row>
    <row r="131" spans="1:8">
      <c r="A131" s="26"/>
      <c r="B131" s="15"/>
      <c r="C131" s="15"/>
      <c r="E131" s="15"/>
      <c r="H131" s="15"/>
    </row>
  </sheetData>
  <autoFilter ref="A2:H124" xr:uid="{D1AC9A15-C1D5-44B5-819B-EC4851BBF127}"/>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24912-2A13-4FFD-989C-E741EA89FBE2}">
  <dimension ref="A1:L236"/>
  <sheetViews>
    <sheetView topLeftCell="A53" workbookViewId="0">
      <selection activeCell="C63" sqref="C63"/>
    </sheetView>
  </sheetViews>
  <sheetFormatPr defaultRowHeight="14.45"/>
  <cols>
    <col min="1" max="1" width="13.5703125" style="15" bestFit="1" customWidth="1"/>
    <col min="2" max="2" width="18.28515625" style="15" bestFit="1" customWidth="1"/>
    <col min="3" max="3" width="93.7109375" customWidth="1"/>
    <col min="4" max="4" width="23.85546875" style="15" customWidth="1"/>
    <col min="5" max="5" width="69.28515625" style="15" customWidth="1"/>
    <col min="6" max="6" width="157" style="15" customWidth="1"/>
    <col min="7" max="7" width="14.28515625" bestFit="1" customWidth="1"/>
    <col min="8" max="8" width="15.42578125" style="15" customWidth="1"/>
    <col min="9" max="9" width="12.7109375" bestFit="1" customWidth="1"/>
  </cols>
  <sheetData>
    <row r="1" spans="1:9">
      <c r="A1" s="24" t="s">
        <v>769</v>
      </c>
      <c r="B1" s="11" t="s">
        <v>0</v>
      </c>
      <c r="C1" s="6" t="s">
        <v>770</v>
      </c>
      <c r="D1" s="22" t="s">
        <v>771</v>
      </c>
      <c r="E1" s="22" t="s">
        <v>772</v>
      </c>
      <c r="F1" s="22" t="s">
        <v>773</v>
      </c>
      <c r="G1" s="11" t="s">
        <v>774</v>
      </c>
      <c r="H1" s="37" t="s">
        <v>775</v>
      </c>
      <c r="I1" s="60" t="s">
        <v>776</v>
      </c>
    </row>
    <row r="2" spans="1:9">
      <c r="A2" s="52"/>
      <c r="B2" s="53" t="s">
        <v>11</v>
      </c>
      <c r="C2" s="13"/>
      <c r="D2" s="23" t="s">
        <v>777</v>
      </c>
      <c r="E2" s="23" t="s">
        <v>777</v>
      </c>
      <c r="F2" s="23" t="s">
        <v>777</v>
      </c>
      <c r="G2" s="53" t="s">
        <v>11</v>
      </c>
      <c r="H2" s="54" t="s">
        <v>778</v>
      </c>
      <c r="I2" s="15"/>
    </row>
    <row r="3" spans="1:9">
      <c r="A3" s="48" t="s">
        <v>779</v>
      </c>
      <c r="B3" s="49" t="s">
        <v>780</v>
      </c>
      <c r="C3" s="50" t="s">
        <v>781</v>
      </c>
      <c r="D3" s="50" t="s">
        <v>782</v>
      </c>
      <c r="E3" s="50" t="s">
        <v>783</v>
      </c>
      <c r="F3" s="50" t="s">
        <v>784</v>
      </c>
      <c r="G3" s="49" t="s">
        <v>785</v>
      </c>
      <c r="H3" s="51"/>
      <c r="I3" s="15"/>
    </row>
    <row r="4" spans="1:9">
      <c r="A4" s="33" t="s">
        <v>786</v>
      </c>
      <c r="B4" s="34" t="s">
        <v>787</v>
      </c>
      <c r="C4" s="35" t="s">
        <v>788</v>
      </c>
      <c r="D4" s="35" t="s">
        <v>788</v>
      </c>
      <c r="E4" s="35" t="s">
        <v>789</v>
      </c>
      <c r="F4" s="35" t="s">
        <v>790</v>
      </c>
      <c r="G4" s="34" t="s">
        <v>785</v>
      </c>
      <c r="H4" s="36"/>
      <c r="I4" s="15"/>
    </row>
    <row r="5" spans="1:9">
      <c r="A5" s="33" t="s">
        <v>791</v>
      </c>
      <c r="B5" s="34" t="s">
        <v>792</v>
      </c>
      <c r="C5" s="34" t="s">
        <v>793</v>
      </c>
      <c r="D5" s="35" t="s">
        <v>794</v>
      </c>
      <c r="E5" s="35" t="s">
        <v>795</v>
      </c>
      <c r="F5" s="35" t="s">
        <v>796</v>
      </c>
      <c r="G5" s="34" t="s">
        <v>785</v>
      </c>
      <c r="H5" s="36"/>
      <c r="I5" s="15"/>
    </row>
    <row r="6" spans="1:9">
      <c r="A6" s="33" t="s">
        <v>797</v>
      </c>
      <c r="B6" s="34" t="s">
        <v>798</v>
      </c>
      <c r="C6" s="35" t="s">
        <v>799</v>
      </c>
      <c r="D6" s="35" t="s">
        <v>799</v>
      </c>
      <c r="E6" s="35" t="s">
        <v>800</v>
      </c>
      <c r="F6" s="35" t="s">
        <v>801</v>
      </c>
      <c r="G6" s="34" t="s">
        <v>785</v>
      </c>
      <c r="H6" s="36"/>
      <c r="I6" s="15"/>
    </row>
    <row r="7" spans="1:9">
      <c r="A7" s="33" t="s">
        <v>802</v>
      </c>
      <c r="B7" s="34" t="s">
        <v>803</v>
      </c>
      <c r="C7" s="35" t="s">
        <v>804</v>
      </c>
      <c r="D7" s="35" t="s">
        <v>805</v>
      </c>
      <c r="E7" s="35" t="s">
        <v>806</v>
      </c>
      <c r="F7" s="35" t="s">
        <v>807</v>
      </c>
      <c r="G7" s="34" t="s">
        <v>785</v>
      </c>
      <c r="H7" s="36"/>
      <c r="I7" s="15"/>
    </row>
    <row r="8" spans="1:9">
      <c r="A8" s="33" t="s">
        <v>808</v>
      </c>
      <c r="B8" s="34" t="s">
        <v>809</v>
      </c>
      <c r="C8" s="35" t="s">
        <v>810</v>
      </c>
      <c r="D8" s="35" t="s">
        <v>810</v>
      </c>
      <c r="E8" s="35" t="s">
        <v>811</v>
      </c>
      <c r="F8" s="35" t="s">
        <v>812</v>
      </c>
      <c r="G8" s="34" t="s">
        <v>785</v>
      </c>
      <c r="H8" s="36"/>
      <c r="I8" s="15"/>
    </row>
    <row r="9" spans="1:9">
      <c r="A9" s="33" t="s">
        <v>813</v>
      </c>
      <c r="B9" s="34" t="s">
        <v>814</v>
      </c>
      <c r="C9" s="35" t="s">
        <v>815</v>
      </c>
      <c r="D9" s="35" t="s">
        <v>815</v>
      </c>
      <c r="E9" s="35" t="s">
        <v>816</v>
      </c>
      <c r="F9" s="35" t="s">
        <v>817</v>
      </c>
      <c r="G9" s="34" t="s">
        <v>785</v>
      </c>
      <c r="H9" s="36"/>
      <c r="I9" s="15"/>
    </row>
    <row r="10" spans="1:9">
      <c r="A10" s="33" t="s">
        <v>818</v>
      </c>
      <c r="B10" s="34" t="s">
        <v>819</v>
      </c>
      <c r="C10" s="35" t="s">
        <v>820</v>
      </c>
      <c r="D10" s="35" t="s">
        <v>821</v>
      </c>
      <c r="E10" s="35" t="s">
        <v>822</v>
      </c>
      <c r="F10" s="35" t="s">
        <v>823</v>
      </c>
      <c r="G10" s="34" t="s">
        <v>785</v>
      </c>
      <c r="H10" s="36"/>
      <c r="I10" s="15"/>
    </row>
    <row r="11" spans="1:9">
      <c r="A11" s="33" t="s">
        <v>824</v>
      </c>
      <c r="B11" s="34" t="s">
        <v>825</v>
      </c>
      <c r="C11" s="35" t="s">
        <v>826</v>
      </c>
      <c r="D11" s="35" t="s">
        <v>827</v>
      </c>
      <c r="E11" s="35" t="s">
        <v>828</v>
      </c>
      <c r="F11" s="35" t="s">
        <v>829</v>
      </c>
      <c r="G11" s="34" t="s">
        <v>785</v>
      </c>
      <c r="H11" s="36"/>
      <c r="I11" s="15"/>
    </row>
    <row r="12" spans="1:9">
      <c r="A12" s="33" t="s">
        <v>830</v>
      </c>
      <c r="B12" s="34" t="s">
        <v>831</v>
      </c>
      <c r="C12" s="35" t="s">
        <v>832</v>
      </c>
      <c r="D12" s="35" t="s">
        <v>833</v>
      </c>
      <c r="E12" s="35" t="s">
        <v>834</v>
      </c>
      <c r="F12" s="35" t="s">
        <v>835</v>
      </c>
      <c r="G12" s="34" t="s">
        <v>785</v>
      </c>
      <c r="H12" s="36"/>
      <c r="I12" s="15"/>
    </row>
    <row r="13" spans="1:9">
      <c r="A13" s="33" t="s">
        <v>836</v>
      </c>
      <c r="B13" s="34" t="s">
        <v>837</v>
      </c>
      <c r="C13" s="34" t="s">
        <v>838</v>
      </c>
      <c r="D13" s="35" t="s">
        <v>839</v>
      </c>
      <c r="E13" s="35" t="s">
        <v>840</v>
      </c>
      <c r="F13" s="35" t="s">
        <v>841</v>
      </c>
      <c r="G13" s="34" t="s">
        <v>785</v>
      </c>
      <c r="H13" s="36"/>
      <c r="I13" s="15"/>
    </row>
    <row r="14" spans="1:9">
      <c r="A14" s="33" t="s">
        <v>842</v>
      </c>
      <c r="B14" s="34" t="s">
        <v>843</v>
      </c>
      <c r="C14" s="35" t="s">
        <v>844</v>
      </c>
      <c r="D14" s="35" t="s">
        <v>845</v>
      </c>
      <c r="E14" s="35" t="s">
        <v>846</v>
      </c>
      <c r="F14" s="35" t="s">
        <v>847</v>
      </c>
      <c r="G14" s="34" t="s">
        <v>785</v>
      </c>
      <c r="H14" s="36"/>
      <c r="I14" s="15"/>
    </row>
    <row r="15" spans="1:9">
      <c r="A15" s="33" t="s">
        <v>848</v>
      </c>
      <c r="B15" s="34" t="s">
        <v>849</v>
      </c>
      <c r="C15" s="35" t="s">
        <v>850</v>
      </c>
      <c r="D15" s="35" t="s">
        <v>851</v>
      </c>
      <c r="E15" s="35" t="s">
        <v>852</v>
      </c>
      <c r="F15" s="35" t="s">
        <v>853</v>
      </c>
      <c r="G15" s="34" t="s">
        <v>785</v>
      </c>
      <c r="H15" s="36"/>
      <c r="I15" s="15"/>
    </row>
    <row r="16" spans="1:9">
      <c r="A16" s="33" t="s">
        <v>854</v>
      </c>
      <c r="B16" s="34" t="s">
        <v>855</v>
      </c>
      <c r="C16" s="35" t="s">
        <v>856</v>
      </c>
      <c r="D16" s="35" t="s">
        <v>857</v>
      </c>
      <c r="E16" s="35" t="s">
        <v>858</v>
      </c>
      <c r="F16" s="35" t="s">
        <v>859</v>
      </c>
      <c r="G16" s="34" t="s">
        <v>785</v>
      </c>
      <c r="H16" s="36"/>
      <c r="I16" s="15"/>
    </row>
    <row r="17" spans="1:8">
      <c r="A17" s="33" t="s">
        <v>860</v>
      </c>
      <c r="B17" s="34" t="s">
        <v>861</v>
      </c>
      <c r="C17" s="35" t="s">
        <v>862</v>
      </c>
      <c r="D17" s="35" t="s">
        <v>863</v>
      </c>
      <c r="E17" s="35" t="s">
        <v>864</v>
      </c>
      <c r="F17" s="35" t="s">
        <v>865</v>
      </c>
      <c r="G17" s="34" t="s">
        <v>785</v>
      </c>
      <c r="H17" s="36"/>
    </row>
    <row r="18" spans="1:8">
      <c r="A18" s="33" t="s">
        <v>866</v>
      </c>
      <c r="B18" s="34" t="s">
        <v>867</v>
      </c>
      <c r="C18" s="35" t="s">
        <v>868</v>
      </c>
      <c r="D18" s="35" t="s">
        <v>869</v>
      </c>
      <c r="E18" s="35" t="s">
        <v>869</v>
      </c>
      <c r="F18" s="35" t="s">
        <v>870</v>
      </c>
      <c r="G18" s="34" t="s">
        <v>785</v>
      </c>
      <c r="H18" s="36"/>
    </row>
    <row r="19" spans="1:8">
      <c r="A19" s="33" t="s">
        <v>871</v>
      </c>
      <c r="B19" s="34" t="s">
        <v>872</v>
      </c>
      <c r="C19" s="34" t="s">
        <v>873</v>
      </c>
      <c r="D19" s="35" t="s">
        <v>874</v>
      </c>
      <c r="E19" s="35" t="s">
        <v>875</v>
      </c>
      <c r="F19" s="35" t="s">
        <v>876</v>
      </c>
      <c r="G19" s="34" t="s">
        <v>785</v>
      </c>
      <c r="H19" s="36"/>
    </row>
    <row r="20" spans="1:8">
      <c r="A20" s="33" t="s">
        <v>877</v>
      </c>
      <c r="B20" s="34" t="s">
        <v>878</v>
      </c>
      <c r="C20" s="34" t="s">
        <v>879</v>
      </c>
      <c r="D20" s="35" t="s">
        <v>880</v>
      </c>
      <c r="E20" s="35" t="s">
        <v>881</v>
      </c>
      <c r="F20" s="35" t="s">
        <v>882</v>
      </c>
      <c r="G20" s="34" t="s">
        <v>785</v>
      </c>
      <c r="H20" s="36"/>
    </row>
    <row r="21" spans="1:8">
      <c r="A21" s="33" t="s">
        <v>883</v>
      </c>
      <c r="B21" s="34" t="s">
        <v>884</v>
      </c>
      <c r="C21" s="34" t="s">
        <v>885</v>
      </c>
      <c r="D21" s="35" t="s">
        <v>886</v>
      </c>
      <c r="E21" s="35" t="s">
        <v>887</v>
      </c>
      <c r="F21" s="35" t="s">
        <v>888</v>
      </c>
      <c r="G21" s="34" t="s">
        <v>785</v>
      </c>
      <c r="H21" s="36"/>
    </row>
    <row r="22" spans="1:8">
      <c r="A22" s="33" t="s">
        <v>889</v>
      </c>
      <c r="B22" s="34" t="s">
        <v>890</v>
      </c>
      <c r="C22" s="34" t="s">
        <v>891</v>
      </c>
      <c r="D22" s="35" t="s">
        <v>892</v>
      </c>
      <c r="E22" s="35" t="s">
        <v>893</v>
      </c>
      <c r="F22" s="35" t="s">
        <v>894</v>
      </c>
      <c r="G22" s="34" t="s">
        <v>785</v>
      </c>
      <c r="H22" s="36"/>
    </row>
    <row r="23" spans="1:8">
      <c r="A23" s="33" t="s">
        <v>895</v>
      </c>
      <c r="B23" s="34" t="s">
        <v>896</v>
      </c>
      <c r="C23" s="34" t="s">
        <v>897</v>
      </c>
      <c r="D23" s="35" t="s">
        <v>898</v>
      </c>
      <c r="E23" s="35" t="s">
        <v>899</v>
      </c>
      <c r="F23" s="35" t="s">
        <v>900</v>
      </c>
      <c r="G23" s="34" t="s">
        <v>785</v>
      </c>
      <c r="H23" s="36"/>
    </row>
    <row r="24" spans="1:8">
      <c r="A24" s="33" t="s">
        <v>901</v>
      </c>
      <c r="B24" s="34" t="s">
        <v>902</v>
      </c>
      <c r="C24" s="34" t="s">
        <v>903</v>
      </c>
      <c r="D24" s="35" t="s">
        <v>903</v>
      </c>
      <c r="E24" s="35" t="s">
        <v>904</v>
      </c>
      <c r="F24" s="35" t="s">
        <v>905</v>
      </c>
      <c r="G24" s="34" t="s">
        <v>785</v>
      </c>
      <c r="H24" s="36"/>
    </row>
    <row r="25" spans="1:8">
      <c r="A25" s="33" t="s">
        <v>906</v>
      </c>
      <c r="B25" s="34" t="s">
        <v>907</v>
      </c>
      <c r="C25" s="34" t="s">
        <v>908</v>
      </c>
      <c r="D25" s="35" t="s">
        <v>909</v>
      </c>
      <c r="E25" s="35" t="s">
        <v>910</v>
      </c>
      <c r="F25" s="35" t="s">
        <v>911</v>
      </c>
      <c r="G25" s="34" t="s">
        <v>785</v>
      </c>
      <c r="H25" s="36"/>
    </row>
    <row r="26" spans="1:8">
      <c r="A26" s="33" t="s">
        <v>912</v>
      </c>
      <c r="B26" s="34" t="s">
        <v>913</v>
      </c>
      <c r="C26" s="34" t="s">
        <v>914</v>
      </c>
      <c r="D26" s="35" t="s">
        <v>914</v>
      </c>
      <c r="E26" s="35" t="s">
        <v>915</v>
      </c>
      <c r="F26" s="35" t="s">
        <v>916</v>
      </c>
      <c r="G26" s="34" t="s">
        <v>785</v>
      </c>
      <c r="H26" s="36"/>
    </row>
    <row r="27" spans="1:8">
      <c r="A27" s="33" t="s">
        <v>917</v>
      </c>
      <c r="B27" s="34" t="s">
        <v>918</v>
      </c>
      <c r="C27" s="34" t="s">
        <v>919</v>
      </c>
      <c r="D27" s="35" t="s">
        <v>920</v>
      </c>
      <c r="E27" s="35" t="s">
        <v>921</v>
      </c>
      <c r="F27" s="35" t="s">
        <v>922</v>
      </c>
      <c r="G27" s="34" t="s">
        <v>785</v>
      </c>
      <c r="H27" s="36"/>
    </row>
    <row r="28" spans="1:8">
      <c r="A28" s="33" t="s">
        <v>923</v>
      </c>
      <c r="B28" s="34" t="s">
        <v>924</v>
      </c>
      <c r="C28" s="34" t="s">
        <v>925</v>
      </c>
      <c r="D28" s="35" t="s">
        <v>926</v>
      </c>
      <c r="E28" s="35" t="s">
        <v>927</v>
      </c>
      <c r="F28" s="35" t="s">
        <v>928</v>
      </c>
      <c r="G28" s="34" t="s">
        <v>785</v>
      </c>
      <c r="H28" s="36"/>
    </row>
    <row r="29" spans="1:8" ht="15.75" customHeight="1">
      <c r="A29" s="33" t="s">
        <v>929</v>
      </c>
      <c r="B29" s="34" t="s">
        <v>930</v>
      </c>
      <c r="C29" s="34" t="s">
        <v>931</v>
      </c>
      <c r="D29" s="35" t="s">
        <v>932</v>
      </c>
      <c r="E29" s="35" t="s">
        <v>933</v>
      </c>
      <c r="F29" s="35" t="s">
        <v>934</v>
      </c>
      <c r="G29" s="34" t="s">
        <v>785</v>
      </c>
      <c r="H29" s="36"/>
    </row>
    <row r="30" spans="1:8">
      <c r="A30" s="33" t="s">
        <v>935</v>
      </c>
      <c r="B30" s="34" t="s">
        <v>936</v>
      </c>
      <c r="C30" s="34" t="s">
        <v>937</v>
      </c>
      <c r="D30" s="35" t="s">
        <v>938</v>
      </c>
      <c r="E30" s="35" t="s">
        <v>938</v>
      </c>
      <c r="F30" s="35" t="s">
        <v>939</v>
      </c>
      <c r="G30" s="34" t="s">
        <v>785</v>
      </c>
      <c r="H30" s="36"/>
    </row>
    <row r="31" spans="1:8">
      <c r="A31" s="33" t="s">
        <v>940</v>
      </c>
      <c r="B31" s="34" t="s">
        <v>941</v>
      </c>
      <c r="C31" s="34" t="s">
        <v>942</v>
      </c>
      <c r="D31" s="35" t="s">
        <v>943</v>
      </c>
      <c r="E31" s="35" t="s">
        <v>944</v>
      </c>
      <c r="F31" s="35" t="s">
        <v>945</v>
      </c>
      <c r="G31" s="34" t="s">
        <v>946</v>
      </c>
      <c r="H31" s="36"/>
    </row>
    <row r="32" spans="1:8">
      <c r="A32" s="33" t="s">
        <v>947</v>
      </c>
      <c r="B32" s="34" t="s">
        <v>948</v>
      </c>
      <c r="C32" s="34" t="s">
        <v>949</v>
      </c>
      <c r="D32" s="35" t="s">
        <v>950</v>
      </c>
      <c r="E32" s="35" t="s">
        <v>951</v>
      </c>
      <c r="F32" s="35" t="s">
        <v>952</v>
      </c>
      <c r="G32" s="34" t="s">
        <v>946</v>
      </c>
      <c r="H32" s="36"/>
    </row>
    <row r="33" spans="1:8">
      <c r="A33" s="33" t="s">
        <v>953</v>
      </c>
      <c r="B33" s="34" t="s">
        <v>954</v>
      </c>
      <c r="C33" s="34" t="s">
        <v>955</v>
      </c>
      <c r="D33" s="35" t="s">
        <v>955</v>
      </c>
      <c r="E33" s="35" t="s">
        <v>956</v>
      </c>
      <c r="F33" s="35" t="s">
        <v>957</v>
      </c>
      <c r="G33" s="34" t="s">
        <v>946</v>
      </c>
      <c r="H33" s="36" t="s">
        <v>958</v>
      </c>
    </row>
    <row r="34" spans="1:8">
      <c r="A34" s="33" t="s">
        <v>959</v>
      </c>
      <c r="B34" s="34" t="s">
        <v>960</v>
      </c>
      <c r="C34" s="34" t="s">
        <v>961</v>
      </c>
      <c r="D34" s="35" t="s">
        <v>961</v>
      </c>
      <c r="E34" s="35" t="s">
        <v>962</v>
      </c>
      <c r="F34" s="35" t="s">
        <v>963</v>
      </c>
      <c r="G34" s="34" t="s">
        <v>946</v>
      </c>
      <c r="H34" s="36" t="s">
        <v>958</v>
      </c>
    </row>
    <row r="35" spans="1:8">
      <c r="A35" s="33" t="s">
        <v>964</v>
      </c>
      <c r="B35" s="34" t="s">
        <v>965</v>
      </c>
      <c r="C35" s="34" t="s">
        <v>966</v>
      </c>
      <c r="D35" s="35" t="s">
        <v>966</v>
      </c>
      <c r="E35" s="35" t="s">
        <v>967</v>
      </c>
      <c r="F35" s="35" t="s">
        <v>968</v>
      </c>
      <c r="G35" s="34" t="s">
        <v>946</v>
      </c>
      <c r="H35" s="36" t="s">
        <v>958</v>
      </c>
    </row>
    <row r="36" spans="1:8">
      <c r="A36" s="33" t="s">
        <v>969</v>
      </c>
      <c r="B36" s="34" t="s">
        <v>970</v>
      </c>
      <c r="C36" s="34" t="s">
        <v>971</v>
      </c>
      <c r="D36" s="35" t="s">
        <v>971</v>
      </c>
      <c r="E36" s="35" t="s">
        <v>972</v>
      </c>
      <c r="F36" s="35" t="s">
        <v>973</v>
      </c>
      <c r="G36" s="34" t="s">
        <v>946</v>
      </c>
      <c r="H36" s="36" t="s">
        <v>958</v>
      </c>
    </row>
    <row r="37" spans="1:8">
      <c r="A37" s="33" t="s">
        <v>974</v>
      </c>
      <c r="B37" s="34" t="s">
        <v>975</v>
      </c>
      <c r="C37" s="34" t="s">
        <v>976</v>
      </c>
      <c r="D37" s="35" t="s">
        <v>976</v>
      </c>
      <c r="E37" s="35" t="s">
        <v>977</v>
      </c>
      <c r="F37" s="35" t="s">
        <v>978</v>
      </c>
      <c r="G37" s="34" t="s">
        <v>946</v>
      </c>
      <c r="H37" s="36" t="s">
        <v>958</v>
      </c>
    </row>
    <row r="38" spans="1:8">
      <c r="A38" s="33" t="s">
        <v>979</v>
      </c>
      <c r="B38" s="34" t="s">
        <v>980</v>
      </c>
      <c r="C38" s="34" t="s">
        <v>981</v>
      </c>
      <c r="D38" s="35" t="s">
        <v>981</v>
      </c>
      <c r="E38" s="35" t="s">
        <v>982</v>
      </c>
      <c r="F38" s="35" t="s">
        <v>983</v>
      </c>
      <c r="G38" s="34" t="s">
        <v>946</v>
      </c>
      <c r="H38" s="36" t="s">
        <v>958</v>
      </c>
    </row>
    <row r="39" spans="1:8">
      <c r="A39" s="33" t="s">
        <v>984</v>
      </c>
      <c r="B39" s="34" t="s">
        <v>985</v>
      </c>
      <c r="C39" s="34" t="s">
        <v>986</v>
      </c>
      <c r="D39" s="35" t="s">
        <v>986</v>
      </c>
      <c r="E39" s="35" t="s">
        <v>987</v>
      </c>
      <c r="F39" s="35" t="s">
        <v>988</v>
      </c>
      <c r="G39" s="34" t="s">
        <v>946</v>
      </c>
      <c r="H39" s="36" t="s">
        <v>958</v>
      </c>
    </row>
    <row r="40" spans="1:8">
      <c r="A40" s="33" t="s">
        <v>989</v>
      </c>
      <c r="B40" s="34" t="s">
        <v>990</v>
      </c>
      <c r="C40" s="34" t="s">
        <v>991</v>
      </c>
      <c r="D40" s="35" t="s">
        <v>991</v>
      </c>
      <c r="E40" s="35" t="s">
        <v>992</v>
      </c>
      <c r="F40" s="35" t="s">
        <v>993</v>
      </c>
      <c r="G40" s="34" t="s">
        <v>946</v>
      </c>
      <c r="H40" s="36" t="s">
        <v>958</v>
      </c>
    </row>
    <row r="41" spans="1:8">
      <c r="A41" s="33" t="s">
        <v>994</v>
      </c>
      <c r="B41" s="34" t="s">
        <v>995</v>
      </c>
      <c r="C41" s="34" t="s">
        <v>996</v>
      </c>
      <c r="D41" s="35" t="s">
        <v>996</v>
      </c>
      <c r="E41" s="35" t="s">
        <v>997</v>
      </c>
      <c r="F41" s="35" t="s">
        <v>998</v>
      </c>
      <c r="G41" s="34" t="s">
        <v>946</v>
      </c>
      <c r="H41" s="36" t="s">
        <v>958</v>
      </c>
    </row>
    <row r="42" spans="1:8">
      <c r="A42" s="33" t="s">
        <v>999</v>
      </c>
      <c r="B42" s="34" t="s">
        <v>1000</v>
      </c>
      <c r="C42" s="34" t="s">
        <v>1001</v>
      </c>
      <c r="D42" s="35" t="s">
        <v>1001</v>
      </c>
      <c r="E42" s="35" t="s">
        <v>1002</v>
      </c>
      <c r="F42" s="35" t="s">
        <v>1003</v>
      </c>
      <c r="G42" s="34" t="s">
        <v>946</v>
      </c>
      <c r="H42" s="36"/>
    </row>
    <row r="43" spans="1:8">
      <c r="A43" s="33" t="s">
        <v>1004</v>
      </c>
      <c r="B43" s="34" t="s">
        <v>1005</v>
      </c>
      <c r="C43" s="34" t="s">
        <v>1006</v>
      </c>
      <c r="D43" s="35" t="s">
        <v>1006</v>
      </c>
      <c r="E43" s="35" t="s">
        <v>1007</v>
      </c>
      <c r="F43" s="35" t="s">
        <v>1008</v>
      </c>
      <c r="G43" s="34" t="s">
        <v>946</v>
      </c>
      <c r="H43" s="36"/>
    </row>
    <row r="44" spans="1:8" s="15" customFormat="1">
      <c r="A44" s="33"/>
      <c r="B44" s="34" t="s">
        <v>1009</v>
      </c>
      <c r="C44" s="34" t="s">
        <v>1010</v>
      </c>
      <c r="D44" s="38" t="s">
        <v>1011</v>
      </c>
      <c r="E44" s="38" t="s">
        <v>1012</v>
      </c>
      <c r="F44" s="39" t="s">
        <v>1013</v>
      </c>
      <c r="G44" s="34" t="s">
        <v>785</v>
      </c>
      <c r="H44" s="36"/>
    </row>
    <row r="45" spans="1:8">
      <c r="A45" s="33"/>
      <c r="B45" s="34" t="s">
        <v>1014</v>
      </c>
      <c r="C45" s="34" t="s">
        <v>1015</v>
      </c>
      <c r="D45" s="38" t="s">
        <v>1015</v>
      </c>
      <c r="E45" s="38" t="s">
        <v>1016</v>
      </c>
      <c r="F45" s="39" t="s">
        <v>1017</v>
      </c>
      <c r="G45" s="34" t="s">
        <v>785</v>
      </c>
      <c r="H45" s="36"/>
    </row>
    <row r="46" spans="1:8">
      <c r="A46" s="33"/>
      <c r="B46" s="34" t="s">
        <v>1018</v>
      </c>
      <c r="C46" s="34" t="s">
        <v>1019</v>
      </c>
      <c r="D46" s="38" t="s">
        <v>1019</v>
      </c>
      <c r="E46" s="38" t="s">
        <v>1020</v>
      </c>
      <c r="F46" s="39" t="s">
        <v>1021</v>
      </c>
      <c r="G46" s="34" t="s">
        <v>785</v>
      </c>
      <c r="H46" s="36"/>
    </row>
    <row r="47" spans="1:8">
      <c r="A47" s="33"/>
      <c r="B47" s="34" t="s">
        <v>1022</v>
      </c>
      <c r="C47" s="34" t="s">
        <v>1023</v>
      </c>
      <c r="D47" s="38" t="s">
        <v>1023</v>
      </c>
      <c r="E47" s="38" t="s">
        <v>1024</v>
      </c>
      <c r="F47" s="39" t="s">
        <v>1025</v>
      </c>
      <c r="G47" s="34" t="s">
        <v>785</v>
      </c>
      <c r="H47" s="36"/>
    </row>
    <row r="48" spans="1:8">
      <c r="A48" s="33"/>
      <c r="B48" s="34" t="s">
        <v>1026</v>
      </c>
      <c r="C48" s="34" t="s">
        <v>1027</v>
      </c>
      <c r="D48" s="38" t="s">
        <v>1027</v>
      </c>
      <c r="E48" s="38" t="s">
        <v>1028</v>
      </c>
      <c r="F48" s="39" t="s">
        <v>1029</v>
      </c>
      <c r="G48" s="34" t="s">
        <v>785</v>
      </c>
      <c r="H48" s="36"/>
    </row>
    <row r="49" spans="1:10">
      <c r="A49" s="33"/>
      <c r="B49" s="34" t="s">
        <v>1030</v>
      </c>
      <c r="C49" s="34" t="s">
        <v>1031</v>
      </c>
      <c r="D49" s="40" t="s">
        <v>1031</v>
      </c>
      <c r="E49" s="40" t="s">
        <v>1032</v>
      </c>
      <c r="F49" s="41" t="s">
        <v>1033</v>
      </c>
      <c r="G49" s="34" t="s">
        <v>785</v>
      </c>
      <c r="H49" s="36"/>
      <c r="I49" s="15"/>
      <c r="J49" s="15"/>
    </row>
    <row r="50" spans="1:10" s="15" customFormat="1">
      <c r="A50" s="33"/>
      <c r="B50" s="34" t="s">
        <v>1034</v>
      </c>
      <c r="C50" s="34" t="s">
        <v>1035</v>
      </c>
      <c r="D50" s="42" t="s">
        <v>1036</v>
      </c>
      <c r="E50" s="42" t="s">
        <v>1037</v>
      </c>
      <c r="F50" s="43" t="s">
        <v>1038</v>
      </c>
      <c r="G50" s="34" t="s">
        <v>946</v>
      </c>
      <c r="H50" s="36"/>
    </row>
    <row r="51" spans="1:10">
      <c r="A51" s="33"/>
      <c r="B51" s="34" t="s">
        <v>1039</v>
      </c>
      <c r="C51" s="34" t="s">
        <v>1040</v>
      </c>
      <c r="D51" s="34" t="s">
        <v>1041</v>
      </c>
      <c r="E51" s="45" t="s">
        <v>1042</v>
      </c>
      <c r="F51" s="45" t="s">
        <v>1043</v>
      </c>
      <c r="G51" s="34" t="s">
        <v>785</v>
      </c>
      <c r="H51" s="36"/>
      <c r="I51" s="15"/>
      <c r="J51" s="15"/>
    </row>
    <row r="52" spans="1:10" s="15" customFormat="1">
      <c r="A52" s="33"/>
      <c r="B52" s="35" t="s">
        <v>1044</v>
      </c>
      <c r="C52" s="34" t="s">
        <v>1045</v>
      </c>
      <c r="D52" s="34" t="s">
        <v>1046</v>
      </c>
      <c r="E52" s="45" t="s">
        <v>1047</v>
      </c>
      <c r="F52" s="45" t="s">
        <v>1048</v>
      </c>
      <c r="G52" s="34" t="s">
        <v>785</v>
      </c>
      <c r="H52" s="36"/>
    </row>
    <row r="53" spans="1:10" s="15" customFormat="1" ht="43.15">
      <c r="A53" s="30" t="s">
        <v>1049</v>
      </c>
      <c r="B53" s="8" t="s">
        <v>1050</v>
      </c>
      <c r="C53" s="31" t="s">
        <v>1051</v>
      </c>
      <c r="D53" s="8" t="s">
        <v>1052</v>
      </c>
      <c r="E53" s="8" t="s">
        <v>1053</v>
      </c>
      <c r="F53" s="8" t="s">
        <v>1054</v>
      </c>
      <c r="G53" s="7" t="s">
        <v>946</v>
      </c>
      <c r="H53" s="9"/>
      <c r="I53" s="27"/>
    </row>
    <row r="54" spans="1:10">
      <c r="A54" s="12" t="s">
        <v>1055</v>
      </c>
      <c r="B54" s="8" t="s">
        <v>1056</v>
      </c>
      <c r="C54" s="7" t="s">
        <v>1057</v>
      </c>
      <c r="D54" s="8" t="s">
        <v>1058</v>
      </c>
      <c r="E54" s="8" t="s">
        <v>1059</v>
      </c>
      <c r="F54" s="8" t="s">
        <v>1060</v>
      </c>
      <c r="G54" s="7" t="s">
        <v>785</v>
      </c>
      <c r="H54" s="9"/>
      <c r="I54" s="15"/>
      <c r="J54" s="15"/>
    </row>
    <row r="55" spans="1:10">
      <c r="A55" s="12" t="s">
        <v>1061</v>
      </c>
      <c r="B55" s="8" t="s">
        <v>1062</v>
      </c>
      <c r="C55" s="7" t="s">
        <v>1063</v>
      </c>
      <c r="D55" s="8" t="s">
        <v>1064</v>
      </c>
      <c r="E55" s="8" t="s">
        <v>1065</v>
      </c>
      <c r="F55" s="8" t="s">
        <v>1066</v>
      </c>
      <c r="G55" s="7" t="s">
        <v>946</v>
      </c>
      <c r="H55" s="9"/>
      <c r="I55" s="28"/>
      <c r="J55" s="15"/>
    </row>
    <row r="56" spans="1:10">
      <c r="A56" s="12" t="s">
        <v>1067</v>
      </c>
      <c r="B56" s="8" t="s">
        <v>1068</v>
      </c>
      <c r="C56" s="7" t="s">
        <v>1069</v>
      </c>
      <c r="D56" s="8" t="s">
        <v>1070</v>
      </c>
      <c r="E56" s="8" t="s">
        <v>1071</v>
      </c>
      <c r="F56" s="8" t="s">
        <v>1072</v>
      </c>
      <c r="G56" s="7" t="s">
        <v>785</v>
      </c>
      <c r="H56" s="9"/>
      <c r="I56" s="15"/>
      <c r="J56" s="15"/>
    </row>
    <row r="57" spans="1:10">
      <c r="A57" s="12" t="s">
        <v>1073</v>
      </c>
      <c r="B57" s="8" t="s">
        <v>1074</v>
      </c>
      <c r="C57" s="29" t="s">
        <v>1075</v>
      </c>
      <c r="D57" s="8" t="s">
        <v>1076</v>
      </c>
      <c r="E57" s="8" t="s">
        <v>1077</v>
      </c>
      <c r="F57" s="8" t="s">
        <v>1078</v>
      </c>
      <c r="G57" s="7" t="s">
        <v>946</v>
      </c>
      <c r="H57" s="9"/>
      <c r="I57" s="61" t="s">
        <v>1079</v>
      </c>
      <c r="J57" s="15"/>
    </row>
    <row r="58" spans="1:10">
      <c r="A58" s="12" t="s">
        <v>1080</v>
      </c>
      <c r="B58" s="8" t="s">
        <v>1081</v>
      </c>
      <c r="C58" s="29" t="s">
        <v>1082</v>
      </c>
      <c r="D58" s="8" t="s">
        <v>1083</v>
      </c>
      <c r="E58" s="8" t="s">
        <v>1084</v>
      </c>
      <c r="F58" s="8" t="s">
        <v>1085</v>
      </c>
      <c r="G58" s="7" t="s">
        <v>946</v>
      </c>
      <c r="H58" s="9"/>
      <c r="I58" s="61" t="s">
        <v>1079</v>
      </c>
      <c r="J58" s="15"/>
    </row>
    <row r="59" spans="1:10" ht="28.9">
      <c r="A59" s="12" t="s">
        <v>1086</v>
      </c>
      <c r="B59" s="8" t="s">
        <v>1087</v>
      </c>
      <c r="C59" s="29" t="s">
        <v>1088</v>
      </c>
      <c r="D59" s="8" t="s">
        <v>1089</v>
      </c>
      <c r="E59" s="8" t="s">
        <v>1090</v>
      </c>
      <c r="F59" s="8" t="s">
        <v>1091</v>
      </c>
      <c r="G59" s="7" t="s">
        <v>946</v>
      </c>
      <c r="H59" s="9"/>
      <c r="I59" s="61" t="s">
        <v>1079</v>
      </c>
      <c r="J59" s="15"/>
    </row>
    <row r="60" spans="1:10">
      <c r="A60" s="12" t="s">
        <v>1092</v>
      </c>
      <c r="B60" s="8" t="s">
        <v>1093</v>
      </c>
      <c r="C60" s="29" t="s">
        <v>1094</v>
      </c>
      <c r="D60" s="8" t="s">
        <v>1095</v>
      </c>
      <c r="E60" s="8" t="s">
        <v>1096</v>
      </c>
      <c r="F60" s="8" t="s">
        <v>1097</v>
      </c>
      <c r="G60" s="7" t="s">
        <v>946</v>
      </c>
      <c r="H60" s="9"/>
      <c r="I60" s="15"/>
      <c r="J60" s="15"/>
    </row>
    <row r="61" spans="1:10" s="15" customFormat="1" ht="57.6">
      <c r="A61" s="30" t="s">
        <v>1098</v>
      </c>
      <c r="B61" s="8" t="s">
        <v>1099</v>
      </c>
      <c r="C61" s="31" t="s">
        <v>1100</v>
      </c>
      <c r="D61" s="8" t="s">
        <v>1101</v>
      </c>
      <c r="E61" s="8" t="s">
        <v>1102</v>
      </c>
      <c r="F61" s="8" t="s">
        <v>1103</v>
      </c>
      <c r="G61" s="7" t="s">
        <v>946</v>
      </c>
      <c r="H61" s="9"/>
    </row>
    <row r="62" spans="1:10">
      <c r="A62" s="12" t="s">
        <v>1104</v>
      </c>
      <c r="B62" s="8" t="s">
        <v>1105</v>
      </c>
      <c r="C62" s="29" t="s">
        <v>1106</v>
      </c>
      <c r="D62" s="8" t="s">
        <v>1107</v>
      </c>
      <c r="E62" s="8" t="s">
        <v>1108</v>
      </c>
      <c r="F62" s="8" t="s">
        <v>1109</v>
      </c>
      <c r="G62" s="7" t="s">
        <v>946</v>
      </c>
      <c r="H62" s="9"/>
      <c r="I62" s="15"/>
      <c r="J62" s="15"/>
    </row>
    <row r="63" spans="1:10">
      <c r="A63" s="12" t="s">
        <v>1110</v>
      </c>
      <c r="B63" s="8" t="s">
        <v>1111</v>
      </c>
      <c r="C63" s="29" t="s">
        <v>1112</v>
      </c>
      <c r="D63" s="8" t="s">
        <v>1113</v>
      </c>
      <c r="E63" s="46" t="s">
        <v>1114</v>
      </c>
      <c r="F63" s="8" t="s">
        <v>1115</v>
      </c>
      <c r="G63" s="7" t="s">
        <v>946</v>
      </c>
      <c r="H63" s="9"/>
      <c r="I63" s="61" t="s">
        <v>1079</v>
      </c>
      <c r="J63" s="15"/>
    </row>
    <row r="64" spans="1:10">
      <c r="A64" s="12" t="s">
        <v>1116</v>
      </c>
      <c r="B64" s="8" t="s">
        <v>1117</v>
      </c>
      <c r="C64" s="29" t="s">
        <v>1118</v>
      </c>
      <c r="D64" s="8" t="s">
        <v>1119</v>
      </c>
      <c r="E64" s="8" t="s">
        <v>1120</v>
      </c>
      <c r="F64" s="8" t="s">
        <v>1121</v>
      </c>
      <c r="G64" s="7" t="s">
        <v>946</v>
      </c>
      <c r="H64" s="9"/>
      <c r="I64" s="15"/>
      <c r="J64" s="15"/>
    </row>
    <row r="65" spans="1:10" s="15" customFormat="1" ht="72">
      <c r="A65" s="30" t="s">
        <v>1122</v>
      </c>
      <c r="B65" s="8" t="s">
        <v>1123</v>
      </c>
      <c r="C65" s="31" t="s">
        <v>1124</v>
      </c>
      <c r="D65" s="8" t="s">
        <v>1125</v>
      </c>
      <c r="E65" s="8" t="s">
        <v>1126</v>
      </c>
      <c r="F65" s="8" t="s">
        <v>1127</v>
      </c>
      <c r="G65" s="7" t="s">
        <v>946</v>
      </c>
      <c r="H65" s="9"/>
    </row>
    <row r="66" spans="1:10">
      <c r="A66" s="12" t="s">
        <v>1128</v>
      </c>
      <c r="B66" s="8" t="s">
        <v>1129</v>
      </c>
      <c r="C66" s="29" t="s">
        <v>1130</v>
      </c>
      <c r="D66" s="8" t="s">
        <v>1131</v>
      </c>
      <c r="E66" s="8" t="s">
        <v>1132</v>
      </c>
      <c r="F66" s="8" t="s">
        <v>1133</v>
      </c>
      <c r="G66" s="7" t="s">
        <v>946</v>
      </c>
      <c r="H66" s="9"/>
      <c r="I66" s="61" t="s">
        <v>1079</v>
      </c>
      <c r="J66" s="15"/>
    </row>
    <row r="67" spans="1:10">
      <c r="A67" s="12" t="s">
        <v>1134</v>
      </c>
      <c r="B67" s="8" t="s">
        <v>1135</v>
      </c>
      <c r="C67" s="31" t="s">
        <v>1136</v>
      </c>
      <c r="D67" s="8" t="s">
        <v>1137</v>
      </c>
      <c r="E67" s="8" t="s">
        <v>1138</v>
      </c>
      <c r="F67" s="8" t="s">
        <v>1139</v>
      </c>
      <c r="G67" s="7" t="s">
        <v>946</v>
      </c>
      <c r="H67" s="9"/>
      <c r="I67" s="15"/>
      <c r="J67" s="15"/>
    </row>
    <row r="68" spans="1:10" ht="28.9">
      <c r="A68" s="12" t="s">
        <v>1140</v>
      </c>
      <c r="B68" s="8" t="s">
        <v>1141</v>
      </c>
      <c r="C68" s="29" t="s">
        <v>1142</v>
      </c>
      <c r="D68" s="8" t="s">
        <v>1143</v>
      </c>
      <c r="E68" s="8" t="s">
        <v>1144</v>
      </c>
      <c r="F68" s="8" t="s">
        <v>1145</v>
      </c>
      <c r="G68" s="7" t="s">
        <v>785</v>
      </c>
      <c r="H68" s="9"/>
      <c r="I68" s="15"/>
      <c r="J68" s="15"/>
    </row>
    <row r="69" spans="1:10" ht="28.9">
      <c r="A69" s="12" t="s">
        <v>1146</v>
      </c>
      <c r="B69" s="8" t="s">
        <v>1147</v>
      </c>
      <c r="C69" s="29" t="s">
        <v>1148</v>
      </c>
      <c r="D69" s="8" t="s">
        <v>1149</v>
      </c>
      <c r="E69" s="8" t="s">
        <v>1150</v>
      </c>
      <c r="F69" s="8" t="s">
        <v>1151</v>
      </c>
      <c r="G69" s="7" t="s">
        <v>946</v>
      </c>
      <c r="H69" s="9"/>
      <c r="I69" s="61" t="s">
        <v>1079</v>
      </c>
      <c r="J69" s="15"/>
    </row>
    <row r="70" spans="1:10" ht="43.15">
      <c r="A70" s="12" t="s">
        <v>1152</v>
      </c>
      <c r="B70" s="8" t="s">
        <v>1153</v>
      </c>
      <c r="C70" s="29" t="s">
        <v>1154</v>
      </c>
      <c r="D70" s="8" t="s">
        <v>1155</v>
      </c>
      <c r="E70" s="8" t="s">
        <v>1156</v>
      </c>
      <c r="F70" s="8" t="s">
        <v>1157</v>
      </c>
      <c r="G70" s="7" t="s">
        <v>946</v>
      </c>
      <c r="H70" s="9"/>
      <c r="I70" s="15"/>
      <c r="J70" s="15"/>
    </row>
    <row r="71" spans="1:10">
      <c r="A71" s="12" t="s">
        <v>1158</v>
      </c>
      <c r="B71" s="8" t="s">
        <v>1159</v>
      </c>
      <c r="C71" s="29" t="s">
        <v>1160</v>
      </c>
      <c r="D71" s="8" t="s">
        <v>1161</v>
      </c>
      <c r="E71" s="8" t="s">
        <v>1162</v>
      </c>
      <c r="F71" s="8" t="s">
        <v>1163</v>
      </c>
      <c r="G71" s="7" t="s">
        <v>785</v>
      </c>
      <c r="H71" s="9"/>
      <c r="I71" s="15"/>
      <c r="J71" s="15"/>
    </row>
    <row r="72" spans="1:10" ht="43.15">
      <c r="A72" s="12" t="s">
        <v>1164</v>
      </c>
      <c r="B72" s="8" t="s">
        <v>1165</v>
      </c>
      <c r="C72" s="29" t="s">
        <v>1166</v>
      </c>
      <c r="D72" s="8" t="s">
        <v>1167</v>
      </c>
      <c r="E72" s="8" t="s">
        <v>1168</v>
      </c>
      <c r="F72" s="8" t="s">
        <v>1169</v>
      </c>
      <c r="G72" s="7" t="s">
        <v>946</v>
      </c>
      <c r="H72" s="9"/>
      <c r="I72" s="61" t="s">
        <v>1079</v>
      </c>
      <c r="J72" s="15"/>
    </row>
    <row r="73" spans="1:10" ht="28.9">
      <c r="A73" s="12" t="s">
        <v>1170</v>
      </c>
      <c r="B73" s="8" t="s">
        <v>1171</v>
      </c>
      <c r="C73" s="29" t="s">
        <v>1172</v>
      </c>
      <c r="D73" s="8" t="s">
        <v>1173</v>
      </c>
      <c r="E73" s="8" t="s">
        <v>1174</v>
      </c>
      <c r="F73" s="8" t="s">
        <v>1175</v>
      </c>
      <c r="G73" s="7" t="s">
        <v>946</v>
      </c>
      <c r="H73" s="9"/>
      <c r="I73" s="61" t="s">
        <v>1079</v>
      </c>
      <c r="J73" s="15"/>
    </row>
    <row r="74" spans="1:10" ht="28.9">
      <c r="A74" s="12" t="s">
        <v>1176</v>
      </c>
      <c r="B74" s="8" t="s">
        <v>1177</v>
      </c>
      <c r="C74" s="29" t="s">
        <v>1178</v>
      </c>
      <c r="D74" s="8" t="s">
        <v>1179</v>
      </c>
      <c r="E74" s="8" t="s">
        <v>1180</v>
      </c>
      <c r="F74" s="8" t="s">
        <v>1181</v>
      </c>
      <c r="G74" s="7" t="s">
        <v>946</v>
      </c>
      <c r="H74" s="9"/>
      <c r="I74" s="61" t="s">
        <v>1079</v>
      </c>
      <c r="J74" s="15"/>
    </row>
    <row r="75" spans="1:10" ht="28.9">
      <c r="A75" s="12" t="s">
        <v>1182</v>
      </c>
      <c r="B75" s="8" t="s">
        <v>1183</v>
      </c>
      <c r="C75" s="29" t="s">
        <v>1184</v>
      </c>
      <c r="D75" s="8" t="s">
        <v>1185</v>
      </c>
      <c r="E75" s="8" t="s">
        <v>1186</v>
      </c>
      <c r="F75" s="8" t="s">
        <v>1187</v>
      </c>
      <c r="G75" s="7" t="s">
        <v>946</v>
      </c>
      <c r="H75" s="9"/>
      <c r="I75" s="61" t="s">
        <v>1079</v>
      </c>
      <c r="J75" s="15"/>
    </row>
    <row r="76" spans="1:10" ht="28.9">
      <c r="A76" s="12" t="s">
        <v>1188</v>
      </c>
      <c r="B76" s="8" t="s">
        <v>1189</v>
      </c>
      <c r="C76" s="29" t="s">
        <v>1190</v>
      </c>
      <c r="D76" s="8" t="s">
        <v>1191</v>
      </c>
      <c r="E76" s="8" t="s">
        <v>1192</v>
      </c>
      <c r="F76" s="8" t="s">
        <v>1193</v>
      </c>
      <c r="G76" s="7" t="s">
        <v>946</v>
      </c>
      <c r="H76" s="9"/>
      <c r="I76" s="61" t="s">
        <v>1079</v>
      </c>
      <c r="J76" s="15"/>
    </row>
    <row r="77" spans="1:10" ht="28.9">
      <c r="A77" s="12" t="s">
        <v>1194</v>
      </c>
      <c r="B77" s="8" t="s">
        <v>1195</v>
      </c>
      <c r="C77" s="29" t="s">
        <v>1196</v>
      </c>
      <c r="D77" s="8" t="s">
        <v>1197</v>
      </c>
      <c r="E77" s="8" t="s">
        <v>1198</v>
      </c>
      <c r="F77" s="8" t="s">
        <v>1199</v>
      </c>
      <c r="G77" s="7" t="s">
        <v>946</v>
      </c>
      <c r="H77" s="9"/>
      <c r="I77" s="61" t="s">
        <v>1079</v>
      </c>
      <c r="J77" s="15"/>
    </row>
    <row r="78" spans="1:10" ht="28.9">
      <c r="A78" s="12" t="s">
        <v>1200</v>
      </c>
      <c r="B78" s="8" t="s">
        <v>1201</v>
      </c>
      <c r="C78" s="29" t="s">
        <v>1202</v>
      </c>
      <c r="D78" s="8" t="s">
        <v>1203</v>
      </c>
      <c r="E78" s="8" t="s">
        <v>1204</v>
      </c>
      <c r="F78" s="8" t="s">
        <v>1205</v>
      </c>
      <c r="G78" s="7" t="s">
        <v>946</v>
      </c>
      <c r="H78" s="9"/>
      <c r="I78" s="61" t="s">
        <v>1079</v>
      </c>
      <c r="J78" s="15"/>
    </row>
    <row r="79" spans="1:10" ht="43.15">
      <c r="A79" s="12" t="s">
        <v>1206</v>
      </c>
      <c r="B79" s="8" t="s">
        <v>1207</v>
      </c>
      <c r="C79" s="29" t="s">
        <v>1208</v>
      </c>
      <c r="D79" s="8" t="s">
        <v>1209</v>
      </c>
      <c r="E79" s="8" t="s">
        <v>1210</v>
      </c>
      <c r="F79" s="8" t="s">
        <v>1211</v>
      </c>
      <c r="G79" s="7" t="s">
        <v>946</v>
      </c>
      <c r="H79" s="9"/>
      <c r="I79" s="62" t="s">
        <v>1079</v>
      </c>
      <c r="J79" s="15"/>
    </row>
    <row r="80" spans="1:10" ht="28.9">
      <c r="A80" s="12" t="s">
        <v>1212</v>
      </c>
      <c r="B80" s="8" t="s">
        <v>1213</v>
      </c>
      <c r="C80" s="29" t="s">
        <v>1214</v>
      </c>
      <c r="D80" s="8" t="s">
        <v>1215</v>
      </c>
      <c r="E80" s="8" t="s">
        <v>1216</v>
      </c>
      <c r="F80" s="8" t="s">
        <v>1217</v>
      </c>
      <c r="G80" s="7" t="s">
        <v>946</v>
      </c>
      <c r="H80" s="9"/>
      <c r="I80" s="62" t="s">
        <v>1079</v>
      </c>
      <c r="J80" s="15"/>
    </row>
    <row r="81" spans="1:12" s="15" customFormat="1" ht="43.15">
      <c r="A81" s="30" t="s">
        <v>1218</v>
      </c>
      <c r="B81" s="8" t="s">
        <v>1219</v>
      </c>
      <c r="C81" s="29" t="s">
        <v>1220</v>
      </c>
      <c r="D81" s="8" t="s">
        <v>1221</v>
      </c>
      <c r="E81" s="8" t="s">
        <v>1222</v>
      </c>
      <c r="F81" s="8" t="s">
        <v>1223</v>
      </c>
      <c r="G81" s="7" t="s">
        <v>946</v>
      </c>
      <c r="H81" s="9"/>
      <c r="I81" s="61" t="s">
        <v>1079</v>
      </c>
    </row>
    <row r="82" spans="1:12" s="15" customFormat="1">
      <c r="A82" s="12" t="s">
        <v>1224</v>
      </c>
      <c r="B82" s="8" t="s">
        <v>1225</v>
      </c>
      <c r="C82" s="7" t="s">
        <v>1226</v>
      </c>
      <c r="D82" s="8" t="s">
        <v>1227</v>
      </c>
      <c r="E82" s="8" t="s">
        <v>1228</v>
      </c>
      <c r="F82" s="8" t="s">
        <v>1229</v>
      </c>
      <c r="G82" s="7" t="s">
        <v>946</v>
      </c>
      <c r="H82" s="9"/>
    </row>
    <row r="83" spans="1:12" ht="43.15">
      <c r="A83" s="12" t="s">
        <v>1230</v>
      </c>
      <c r="B83" s="8" t="s">
        <v>1231</v>
      </c>
      <c r="C83" s="29" t="s">
        <v>1232</v>
      </c>
      <c r="D83" s="8" t="s">
        <v>1233</v>
      </c>
      <c r="E83" s="8" t="s">
        <v>1234</v>
      </c>
      <c r="F83" s="8" t="s">
        <v>1235</v>
      </c>
      <c r="G83" s="7" t="s">
        <v>946</v>
      </c>
      <c r="H83" s="9"/>
      <c r="I83" s="61" t="s">
        <v>1079</v>
      </c>
      <c r="J83" s="15"/>
      <c r="K83" s="15"/>
      <c r="L83" s="15"/>
    </row>
    <row r="84" spans="1:12" ht="43.15">
      <c r="A84" s="12" t="s">
        <v>1236</v>
      </c>
      <c r="B84" s="8" t="s">
        <v>1237</v>
      </c>
      <c r="C84" s="29" t="s">
        <v>1238</v>
      </c>
      <c r="D84" s="8" t="s">
        <v>1239</v>
      </c>
      <c r="E84" s="8" t="s">
        <v>1240</v>
      </c>
      <c r="F84" s="8" t="s">
        <v>1241</v>
      </c>
      <c r="G84" s="7" t="s">
        <v>785</v>
      </c>
      <c r="H84" s="9"/>
      <c r="I84" s="15"/>
      <c r="J84" s="15"/>
      <c r="K84" s="15"/>
      <c r="L84" s="15"/>
    </row>
    <row r="85" spans="1:12" ht="43.15">
      <c r="A85" s="12" t="s">
        <v>1242</v>
      </c>
      <c r="B85" s="8" t="s">
        <v>1243</v>
      </c>
      <c r="C85" s="29" t="s">
        <v>1244</v>
      </c>
      <c r="D85" s="8" t="s">
        <v>1245</v>
      </c>
      <c r="E85" s="8" t="s">
        <v>1246</v>
      </c>
      <c r="F85" s="8" t="s">
        <v>1247</v>
      </c>
      <c r="G85" s="7" t="s">
        <v>785</v>
      </c>
      <c r="H85" s="9"/>
      <c r="I85" s="15"/>
      <c r="J85" s="15"/>
      <c r="K85" s="15"/>
      <c r="L85" s="15"/>
    </row>
    <row r="86" spans="1:12" ht="43.15">
      <c r="A86" s="12" t="s">
        <v>1248</v>
      </c>
      <c r="B86" s="8" t="s">
        <v>1249</v>
      </c>
      <c r="C86" s="29" t="s">
        <v>1250</v>
      </c>
      <c r="D86" s="8" t="s">
        <v>1251</v>
      </c>
      <c r="E86" s="8" t="s">
        <v>1252</v>
      </c>
      <c r="F86" s="8" t="s">
        <v>1253</v>
      </c>
      <c r="G86" s="7" t="s">
        <v>946</v>
      </c>
      <c r="H86" s="9"/>
      <c r="I86" s="61" t="s">
        <v>1079</v>
      </c>
      <c r="J86" s="15"/>
      <c r="K86" s="15"/>
      <c r="L86" s="15"/>
    </row>
    <row r="87" spans="1:12" ht="43.15">
      <c r="A87" s="12" t="s">
        <v>1254</v>
      </c>
      <c r="B87" s="8" t="s">
        <v>1255</v>
      </c>
      <c r="C87" s="29" t="s">
        <v>1256</v>
      </c>
      <c r="D87" s="8" t="s">
        <v>1257</v>
      </c>
      <c r="E87" s="8" t="s">
        <v>1258</v>
      </c>
      <c r="F87" s="8" t="s">
        <v>1259</v>
      </c>
      <c r="G87" s="7" t="s">
        <v>946</v>
      </c>
      <c r="H87" s="9"/>
      <c r="I87" s="20"/>
      <c r="J87" s="20"/>
      <c r="K87" s="20"/>
      <c r="L87" s="20"/>
    </row>
    <row r="88" spans="1:12" s="15" customFormat="1">
      <c r="A88" s="12"/>
      <c r="B88" s="8" t="s">
        <v>1260</v>
      </c>
      <c r="C88" s="8" t="s">
        <v>1261</v>
      </c>
      <c r="D88" s="8" t="s">
        <v>1262</v>
      </c>
      <c r="E88" s="8" t="s">
        <v>1263</v>
      </c>
      <c r="F88" s="8" t="s">
        <v>1264</v>
      </c>
      <c r="G88" s="7" t="s">
        <v>785</v>
      </c>
      <c r="H88" s="9"/>
      <c r="I88" s="26"/>
      <c r="J88" s="26"/>
      <c r="K88" s="26"/>
      <c r="L88" s="20"/>
    </row>
    <row r="89" spans="1:12" ht="57.6">
      <c r="A89" s="12" t="s">
        <v>1265</v>
      </c>
      <c r="B89" s="8" t="s">
        <v>1266</v>
      </c>
      <c r="C89" s="29" t="s">
        <v>1267</v>
      </c>
      <c r="D89" s="8" t="s">
        <v>1268</v>
      </c>
      <c r="E89" s="8" t="s">
        <v>1269</v>
      </c>
      <c r="F89" s="8" t="s">
        <v>1270</v>
      </c>
      <c r="G89" s="7" t="s">
        <v>946</v>
      </c>
      <c r="H89" s="9"/>
      <c r="I89" s="61" t="s">
        <v>1079</v>
      </c>
      <c r="J89" s="20"/>
      <c r="K89" s="20"/>
      <c r="L89" s="20"/>
    </row>
    <row r="90" spans="1:12" ht="57.6">
      <c r="A90" s="12" t="s">
        <v>1271</v>
      </c>
      <c r="B90" s="8" t="s">
        <v>1272</v>
      </c>
      <c r="C90" s="29" t="s">
        <v>1273</v>
      </c>
      <c r="D90" s="8" t="s">
        <v>1274</v>
      </c>
      <c r="E90" s="8" t="s">
        <v>1275</v>
      </c>
      <c r="F90" s="8" t="s">
        <v>1276</v>
      </c>
      <c r="G90" s="7" t="s">
        <v>946</v>
      </c>
      <c r="H90" s="9"/>
      <c r="I90" s="61" t="s">
        <v>1079</v>
      </c>
      <c r="J90" s="15"/>
      <c r="K90" s="15"/>
      <c r="L90" s="15"/>
    </row>
    <row r="91" spans="1:12" ht="57.6">
      <c r="A91" s="12" t="s">
        <v>1277</v>
      </c>
      <c r="B91" s="8" t="s">
        <v>1278</v>
      </c>
      <c r="C91" s="29" t="s">
        <v>1279</v>
      </c>
      <c r="D91" s="8" t="s">
        <v>1280</v>
      </c>
      <c r="E91" s="8" t="s">
        <v>1281</v>
      </c>
      <c r="F91" s="8" t="s">
        <v>1282</v>
      </c>
      <c r="G91" s="7" t="s">
        <v>946</v>
      </c>
      <c r="H91" s="9"/>
      <c r="I91" s="61" t="s">
        <v>1079</v>
      </c>
      <c r="J91" s="15"/>
      <c r="K91" s="15"/>
      <c r="L91" s="15"/>
    </row>
    <row r="92" spans="1:12" ht="57.6">
      <c r="A92" s="12" t="s">
        <v>1283</v>
      </c>
      <c r="B92" s="8" t="s">
        <v>1284</v>
      </c>
      <c r="C92" s="29" t="s">
        <v>1285</v>
      </c>
      <c r="D92" s="8" t="s">
        <v>1286</v>
      </c>
      <c r="E92" s="8" t="s">
        <v>1287</v>
      </c>
      <c r="F92" s="8" t="s">
        <v>1288</v>
      </c>
      <c r="G92" s="7" t="s">
        <v>946</v>
      </c>
      <c r="H92" s="9"/>
      <c r="I92" s="61" t="s">
        <v>1079</v>
      </c>
      <c r="J92" s="15"/>
      <c r="K92" s="15"/>
      <c r="L92" s="15"/>
    </row>
    <row r="93" spans="1:12" ht="57.6">
      <c r="A93" s="12" t="s">
        <v>1289</v>
      </c>
      <c r="B93" s="8" t="s">
        <v>1290</v>
      </c>
      <c r="C93" s="29" t="s">
        <v>1291</v>
      </c>
      <c r="D93" s="8" t="s">
        <v>1292</v>
      </c>
      <c r="E93" s="8" t="s">
        <v>1293</v>
      </c>
      <c r="F93" s="8" t="s">
        <v>1294</v>
      </c>
      <c r="G93" s="7" t="s">
        <v>946</v>
      </c>
      <c r="H93" s="9"/>
      <c r="I93" s="61" t="s">
        <v>1079</v>
      </c>
      <c r="J93" s="15"/>
      <c r="K93" s="15"/>
      <c r="L93" s="15"/>
    </row>
    <row r="94" spans="1:12" ht="57.6">
      <c r="A94" s="12" t="s">
        <v>1295</v>
      </c>
      <c r="B94" s="8" t="s">
        <v>1296</v>
      </c>
      <c r="C94" s="29" t="s">
        <v>1297</v>
      </c>
      <c r="D94" s="8" t="s">
        <v>1298</v>
      </c>
      <c r="E94" s="8" t="s">
        <v>1299</v>
      </c>
      <c r="F94" s="8" t="s">
        <v>1300</v>
      </c>
      <c r="G94" s="7" t="s">
        <v>946</v>
      </c>
      <c r="H94" s="9"/>
      <c r="I94" s="61" t="s">
        <v>1079</v>
      </c>
      <c r="J94" s="15"/>
      <c r="K94" s="15"/>
      <c r="L94" s="15"/>
    </row>
    <row r="95" spans="1:12" ht="72">
      <c r="A95" s="12" t="s">
        <v>1301</v>
      </c>
      <c r="B95" s="8" t="s">
        <v>1302</v>
      </c>
      <c r="C95" s="29" t="s">
        <v>1303</v>
      </c>
      <c r="D95" s="8" t="s">
        <v>1304</v>
      </c>
      <c r="E95" s="8" t="s">
        <v>1305</v>
      </c>
      <c r="F95" s="8" t="s">
        <v>1306</v>
      </c>
      <c r="G95" s="7" t="s">
        <v>946</v>
      </c>
      <c r="H95" s="9"/>
      <c r="I95" s="62" t="s">
        <v>1079</v>
      </c>
      <c r="J95" s="15"/>
      <c r="K95" s="15"/>
      <c r="L95" s="15"/>
    </row>
    <row r="96" spans="1:12" ht="57.6">
      <c r="A96" s="12" t="s">
        <v>1307</v>
      </c>
      <c r="B96" s="8" t="s">
        <v>1308</v>
      </c>
      <c r="C96" s="29" t="s">
        <v>1309</v>
      </c>
      <c r="D96" s="8" t="s">
        <v>1310</v>
      </c>
      <c r="E96" s="8" t="s">
        <v>1311</v>
      </c>
      <c r="F96" s="8" t="s">
        <v>1312</v>
      </c>
      <c r="G96" s="7" t="s">
        <v>946</v>
      </c>
      <c r="H96" s="9"/>
      <c r="I96" s="15"/>
      <c r="J96" s="15"/>
      <c r="K96" s="15"/>
      <c r="L96" s="15"/>
    </row>
    <row r="97" spans="1:10" ht="57.6">
      <c r="A97" s="12" t="s">
        <v>1313</v>
      </c>
      <c r="B97" s="8" t="s">
        <v>1314</v>
      </c>
      <c r="C97" s="29" t="s">
        <v>1315</v>
      </c>
      <c r="D97" s="8" t="s">
        <v>1316</v>
      </c>
      <c r="E97" s="8" t="s">
        <v>1317</v>
      </c>
      <c r="F97" s="8" t="s">
        <v>1318</v>
      </c>
      <c r="G97" s="7" t="s">
        <v>946</v>
      </c>
      <c r="H97" s="9"/>
      <c r="I97" s="15"/>
      <c r="J97" s="15"/>
    </row>
    <row r="98" spans="1:10" ht="57.6">
      <c r="A98" s="12" t="s">
        <v>1319</v>
      </c>
      <c r="B98" s="8" t="s">
        <v>1320</v>
      </c>
      <c r="C98" s="29" t="s">
        <v>1321</v>
      </c>
      <c r="D98" s="8" t="s">
        <v>1322</v>
      </c>
      <c r="E98" s="8" t="s">
        <v>1323</v>
      </c>
      <c r="F98" s="8" t="s">
        <v>1324</v>
      </c>
      <c r="G98" s="7" t="s">
        <v>946</v>
      </c>
      <c r="H98" s="9"/>
      <c r="I98" s="61" t="s">
        <v>1079</v>
      </c>
      <c r="J98" s="15"/>
    </row>
    <row r="99" spans="1:10" ht="72">
      <c r="A99" s="12" t="s">
        <v>1325</v>
      </c>
      <c r="B99" s="8" t="s">
        <v>1326</v>
      </c>
      <c r="C99" s="29" t="s">
        <v>1327</v>
      </c>
      <c r="D99" s="8" t="s">
        <v>1328</v>
      </c>
      <c r="E99" s="8" t="s">
        <v>1329</v>
      </c>
      <c r="F99" s="8" t="s">
        <v>1330</v>
      </c>
      <c r="G99" s="7" t="s">
        <v>946</v>
      </c>
      <c r="H99" s="9"/>
      <c r="I99" s="15"/>
      <c r="J99" s="15"/>
    </row>
    <row r="100" spans="1:10" ht="43.15">
      <c r="A100" s="12" t="s">
        <v>1331</v>
      </c>
      <c r="B100" s="8" t="s">
        <v>1332</v>
      </c>
      <c r="C100" s="29" t="s">
        <v>1333</v>
      </c>
      <c r="D100" s="8" t="s">
        <v>1334</v>
      </c>
      <c r="E100" s="8" t="s">
        <v>1335</v>
      </c>
      <c r="F100" s="8" t="s">
        <v>1336</v>
      </c>
      <c r="G100" s="7" t="s">
        <v>946</v>
      </c>
      <c r="H100" s="9"/>
      <c r="I100" s="15"/>
      <c r="J100" s="15"/>
    </row>
    <row r="101" spans="1:10" ht="43.15">
      <c r="A101" s="12" t="s">
        <v>1337</v>
      </c>
      <c r="B101" s="8" t="s">
        <v>1338</v>
      </c>
      <c r="C101" s="29" t="s">
        <v>1339</v>
      </c>
      <c r="D101" s="8" t="s">
        <v>1340</v>
      </c>
      <c r="E101" s="8" t="s">
        <v>1341</v>
      </c>
      <c r="F101" s="8" t="s">
        <v>1342</v>
      </c>
      <c r="G101" s="7" t="s">
        <v>946</v>
      </c>
      <c r="H101" s="9"/>
      <c r="I101" s="15"/>
      <c r="J101" s="15"/>
    </row>
    <row r="102" spans="1:10" ht="43.15">
      <c r="A102" s="12" t="s">
        <v>1343</v>
      </c>
      <c r="B102" s="8" t="s">
        <v>1344</v>
      </c>
      <c r="C102" s="29" t="s">
        <v>1345</v>
      </c>
      <c r="D102" s="8" t="s">
        <v>1345</v>
      </c>
      <c r="E102" s="8" t="s">
        <v>1346</v>
      </c>
      <c r="F102" s="8" t="s">
        <v>1347</v>
      </c>
      <c r="G102" s="7" t="s">
        <v>946</v>
      </c>
      <c r="H102" s="9"/>
      <c r="I102" s="15"/>
      <c r="J102" s="15"/>
    </row>
    <row r="103" spans="1:10" ht="43.15">
      <c r="A103" s="12" t="s">
        <v>1348</v>
      </c>
      <c r="B103" s="8" t="s">
        <v>1349</v>
      </c>
      <c r="C103" s="29" t="s">
        <v>1350</v>
      </c>
      <c r="D103" s="8" t="s">
        <v>1350</v>
      </c>
      <c r="E103" s="8" t="s">
        <v>1351</v>
      </c>
      <c r="F103" s="8" t="s">
        <v>1352</v>
      </c>
      <c r="G103" s="7" t="s">
        <v>946</v>
      </c>
      <c r="H103" s="9"/>
      <c r="I103" s="15"/>
      <c r="J103" s="15"/>
    </row>
    <row r="104" spans="1:10" ht="28.9">
      <c r="A104" s="12" t="s">
        <v>1353</v>
      </c>
      <c r="B104" s="8" t="s">
        <v>1354</v>
      </c>
      <c r="C104" s="29" t="s">
        <v>1355</v>
      </c>
      <c r="D104" s="8" t="s">
        <v>1356</v>
      </c>
      <c r="E104" s="8" t="s">
        <v>1357</v>
      </c>
      <c r="F104" s="8" t="s">
        <v>1358</v>
      </c>
      <c r="G104" s="7" t="s">
        <v>946</v>
      </c>
      <c r="H104" s="9"/>
      <c r="I104" s="61" t="s">
        <v>1079</v>
      </c>
      <c r="J104" s="15"/>
    </row>
    <row r="105" spans="1:10">
      <c r="A105" s="12"/>
      <c r="B105" s="8" t="s">
        <v>1359</v>
      </c>
      <c r="C105" s="29" t="s">
        <v>1360</v>
      </c>
      <c r="D105" s="8" t="s">
        <v>1361</v>
      </c>
      <c r="E105" s="47" t="s">
        <v>1362</v>
      </c>
      <c r="F105" s="47" t="s">
        <v>1363</v>
      </c>
      <c r="G105" s="7" t="s">
        <v>946</v>
      </c>
      <c r="H105" s="9"/>
      <c r="I105" s="61" t="s">
        <v>1079</v>
      </c>
      <c r="J105" s="15"/>
    </row>
    <row r="106" spans="1:10" s="15" customFormat="1">
      <c r="A106" s="12" t="s">
        <v>1364</v>
      </c>
      <c r="B106" s="8" t="s">
        <v>1365</v>
      </c>
      <c r="C106" s="7" t="s">
        <v>1366</v>
      </c>
      <c r="D106" s="8" t="s">
        <v>1366</v>
      </c>
      <c r="E106" s="8" t="s">
        <v>1367</v>
      </c>
      <c r="F106" s="8" t="s">
        <v>1368</v>
      </c>
      <c r="G106" s="7" t="s">
        <v>785</v>
      </c>
      <c r="H106" s="9"/>
      <c r="I106" s="27"/>
    </row>
    <row r="107" spans="1:10">
      <c r="A107" s="12" t="s">
        <v>1364</v>
      </c>
      <c r="B107" s="8" t="s">
        <v>1369</v>
      </c>
      <c r="C107" s="7" t="s">
        <v>1370</v>
      </c>
      <c r="D107" s="8" t="s">
        <v>1366</v>
      </c>
      <c r="E107" s="8" t="s">
        <v>1367</v>
      </c>
      <c r="F107" s="8" t="s">
        <v>1368</v>
      </c>
      <c r="G107" s="7" t="s">
        <v>785</v>
      </c>
      <c r="H107" s="9"/>
      <c r="I107" s="15"/>
      <c r="J107" s="15"/>
    </row>
    <row r="108" spans="1:10" ht="43.15">
      <c r="A108" s="12" t="s">
        <v>1164</v>
      </c>
      <c r="B108" s="8" t="s">
        <v>1371</v>
      </c>
      <c r="C108" s="29" t="s">
        <v>1372</v>
      </c>
      <c r="D108" s="8" t="s">
        <v>1167</v>
      </c>
      <c r="E108" s="8" t="s">
        <v>1168</v>
      </c>
      <c r="F108" s="8" t="s">
        <v>1169</v>
      </c>
      <c r="G108" s="7" t="s">
        <v>946</v>
      </c>
      <c r="H108" s="9"/>
      <c r="I108" s="15"/>
      <c r="J108" s="15"/>
    </row>
    <row r="109" spans="1:10" ht="50.45">
      <c r="A109" s="12"/>
      <c r="B109" s="8" t="s">
        <v>1373</v>
      </c>
      <c r="C109" s="32" t="s">
        <v>1374</v>
      </c>
      <c r="D109" s="8" t="s">
        <v>1375</v>
      </c>
      <c r="E109" s="47" t="s">
        <v>1376</v>
      </c>
      <c r="F109" s="47" t="s">
        <v>1377</v>
      </c>
      <c r="G109" s="7" t="s">
        <v>946</v>
      </c>
      <c r="H109" s="9"/>
      <c r="I109" s="15"/>
      <c r="J109" s="15"/>
    </row>
    <row r="110" spans="1:10" ht="57.6">
      <c r="A110" s="12" t="s">
        <v>1301</v>
      </c>
      <c r="B110" s="8" t="s">
        <v>1378</v>
      </c>
      <c r="C110" s="29" t="s">
        <v>1379</v>
      </c>
      <c r="D110" s="8" t="s">
        <v>1304</v>
      </c>
      <c r="E110" s="8" t="s">
        <v>1305</v>
      </c>
      <c r="F110" s="8" t="s">
        <v>1306</v>
      </c>
      <c r="G110" s="7" t="s">
        <v>946</v>
      </c>
      <c r="H110" s="9"/>
      <c r="I110" s="61" t="s">
        <v>1079</v>
      </c>
      <c r="J110" s="15"/>
    </row>
    <row r="111" spans="1:10">
      <c r="A111" s="12"/>
      <c r="B111" s="8" t="s">
        <v>1380</v>
      </c>
      <c r="C111" s="7" t="s">
        <v>1381</v>
      </c>
      <c r="D111" s="8" t="s">
        <v>1382</v>
      </c>
      <c r="E111" s="47" t="s">
        <v>1383</v>
      </c>
      <c r="F111" s="47" t="s">
        <v>1384</v>
      </c>
      <c r="G111" s="7" t="s">
        <v>785</v>
      </c>
      <c r="H111" s="9"/>
      <c r="I111" s="15"/>
      <c r="J111" s="15"/>
    </row>
    <row r="112" spans="1:10">
      <c r="A112" s="12"/>
      <c r="B112" s="8" t="s">
        <v>1385</v>
      </c>
      <c r="C112" s="7" t="s">
        <v>1386</v>
      </c>
      <c r="D112" s="8" t="s">
        <v>1387</v>
      </c>
      <c r="E112" s="47" t="s">
        <v>1388</v>
      </c>
      <c r="F112" s="47" t="s">
        <v>1389</v>
      </c>
      <c r="G112" s="7" t="s">
        <v>785</v>
      </c>
      <c r="H112" s="9"/>
      <c r="I112" s="15"/>
      <c r="J112" s="15"/>
    </row>
    <row r="113" spans="1:8">
      <c r="A113" s="12"/>
      <c r="B113" s="8" t="s">
        <v>1390</v>
      </c>
      <c r="C113" s="7" t="s">
        <v>1391</v>
      </c>
      <c r="D113" s="8" t="s">
        <v>1392</v>
      </c>
      <c r="E113" s="47" t="s">
        <v>1393</v>
      </c>
      <c r="F113" s="47" t="s">
        <v>1394</v>
      </c>
      <c r="G113" s="7" t="s">
        <v>785</v>
      </c>
      <c r="H113" s="9"/>
    </row>
    <row r="114" spans="1:8">
      <c r="A114" s="12"/>
      <c r="B114" s="8" t="s">
        <v>1395</v>
      </c>
      <c r="C114" s="7" t="s">
        <v>1396</v>
      </c>
      <c r="D114" s="8" t="s">
        <v>1397</v>
      </c>
      <c r="E114" s="47" t="s">
        <v>1398</v>
      </c>
      <c r="F114" s="47" t="s">
        <v>1399</v>
      </c>
      <c r="G114" s="7" t="s">
        <v>785</v>
      </c>
      <c r="H114" s="9"/>
    </row>
    <row r="115" spans="1:8">
      <c r="A115" s="12"/>
      <c r="B115" s="8" t="s">
        <v>1400</v>
      </c>
      <c r="C115" s="7" t="s">
        <v>1401</v>
      </c>
      <c r="D115" s="8" t="s">
        <v>1402</v>
      </c>
      <c r="E115" s="47" t="s">
        <v>1403</v>
      </c>
      <c r="F115" s="47" t="s">
        <v>1404</v>
      </c>
      <c r="G115" s="7" t="s">
        <v>785</v>
      </c>
      <c r="H115" s="9"/>
    </row>
    <row r="116" spans="1:8">
      <c r="A116" s="12"/>
      <c r="B116" s="8" t="s">
        <v>1405</v>
      </c>
      <c r="C116" s="7" t="s">
        <v>1406</v>
      </c>
      <c r="D116" s="8" t="s">
        <v>1407</v>
      </c>
      <c r="E116" s="47" t="s">
        <v>1408</v>
      </c>
      <c r="F116" s="47" t="s">
        <v>1409</v>
      </c>
      <c r="G116" s="7" t="s">
        <v>785</v>
      </c>
      <c r="H116" s="9"/>
    </row>
    <row r="117" spans="1:8">
      <c r="A117" s="12"/>
      <c r="B117" s="8" t="s">
        <v>1410</v>
      </c>
      <c r="C117" s="7" t="s">
        <v>1411</v>
      </c>
      <c r="D117" s="8" t="s">
        <v>1412</v>
      </c>
      <c r="E117" s="47" t="s">
        <v>1413</v>
      </c>
      <c r="F117" s="47" t="s">
        <v>1414</v>
      </c>
      <c r="G117" s="7" t="s">
        <v>785</v>
      </c>
      <c r="H117" s="9"/>
    </row>
    <row r="118" spans="1:8">
      <c r="A118" s="12"/>
      <c r="B118" s="8" t="s">
        <v>1415</v>
      </c>
      <c r="C118" s="7" t="s">
        <v>1416</v>
      </c>
      <c r="D118" s="8" t="s">
        <v>1417</v>
      </c>
      <c r="E118" s="47" t="s">
        <v>1418</v>
      </c>
      <c r="F118" s="47" t="s">
        <v>1419</v>
      </c>
      <c r="G118" s="7" t="s">
        <v>785</v>
      </c>
      <c r="H118" s="9"/>
    </row>
    <row r="119" spans="1:8">
      <c r="A119" s="12"/>
      <c r="B119" s="8" t="s">
        <v>1420</v>
      </c>
      <c r="C119" s="7" t="s">
        <v>1421</v>
      </c>
      <c r="D119" s="8" t="s">
        <v>1422</v>
      </c>
      <c r="E119" s="47" t="s">
        <v>1423</v>
      </c>
      <c r="F119" s="47" t="s">
        <v>1424</v>
      </c>
      <c r="G119" s="7" t="s">
        <v>785</v>
      </c>
      <c r="H119" s="9"/>
    </row>
    <row r="120" spans="1:8">
      <c r="A120" s="12"/>
      <c r="B120" s="8" t="s">
        <v>1425</v>
      </c>
      <c r="C120" s="7" t="s">
        <v>1426</v>
      </c>
      <c r="D120" s="8" t="s">
        <v>1427</v>
      </c>
      <c r="E120" s="47" t="s">
        <v>1428</v>
      </c>
      <c r="F120" s="47" t="s">
        <v>1429</v>
      </c>
      <c r="G120" s="7" t="s">
        <v>785</v>
      </c>
      <c r="H120" s="9"/>
    </row>
    <row r="121" spans="1:8">
      <c r="A121" s="12"/>
      <c r="B121" s="8" t="s">
        <v>1430</v>
      </c>
      <c r="C121" s="7" t="s">
        <v>1431</v>
      </c>
      <c r="D121" s="8" t="s">
        <v>1432</v>
      </c>
      <c r="E121" s="47" t="s">
        <v>1433</v>
      </c>
      <c r="F121" s="47" t="s">
        <v>1434</v>
      </c>
      <c r="G121" s="7" t="s">
        <v>785</v>
      </c>
      <c r="H121" s="9"/>
    </row>
    <row r="122" spans="1:8">
      <c r="A122" s="12"/>
      <c r="B122" s="8" t="s">
        <v>1435</v>
      </c>
      <c r="C122" s="7" t="s">
        <v>1436</v>
      </c>
      <c r="D122" s="8" t="s">
        <v>1437</v>
      </c>
      <c r="E122" s="47" t="s">
        <v>1438</v>
      </c>
      <c r="F122" s="47" t="s">
        <v>1439</v>
      </c>
      <c r="G122" s="7" t="s">
        <v>785</v>
      </c>
      <c r="H122" s="9"/>
    </row>
    <row r="123" spans="1:8">
      <c r="A123" s="12"/>
      <c r="B123" s="8" t="s">
        <v>1440</v>
      </c>
      <c r="C123" s="7" t="s">
        <v>1441</v>
      </c>
      <c r="D123" s="8" t="s">
        <v>1442</v>
      </c>
      <c r="E123" s="47" t="s">
        <v>1443</v>
      </c>
      <c r="F123" s="47" t="s">
        <v>1444</v>
      </c>
      <c r="G123" s="7" t="s">
        <v>785</v>
      </c>
      <c r="H123" s="9"/>
    </row>
    <row r="124" spans="1:8">
      <c r="A124" s="12"/>
      <c r="B124" s="8" t="s">
        <v>1445</v>
      </c>
      <c r="C124" s="7" t="s">
        <v>1441</v>
      </c>
      <c r="D124" s="8" t="s">
        <v>1442</v>
      </c>
      <c r="E124" s="47" t="s">
        <v>1443</v>
      </c>
      <c r="F124" s="47" t="s">
        <v>1444</v>
      </c>
      <c r="G124" s="7" t="s">
        <v>785</v>
      </c>
      <c r="H124" s="9"/>
    </row>
    <row r="125" spans="1:8">
      <c r="A125" s="12"/>
      <c r="B125" s="8" t="s">
        <v>1446</v>
      </c>
      <c r="C125" s="7" t="s">
        <v>1441</v>
      </c>
      <c r="D125" s="8" t="s">
        <v>1442</v>
      </c>
      <c r="E125" s="47" t="s">
        <v>1443</v>
      </c>
      <c r="F125" s="47" t="s">
        <v>1444</v>
      </c>
      <c r="G125" s="7" t="s">
        <v>785</v>
      </c>
      <c r="H125" s="9"/>
    </row>
    <row r="126" spans="1:8">
      <c r="A126" s="12"/>
      <c r="B126" s="8" t="s">
        <v>1447</v>
      </c>
      <c r="C126" s="7" t="s">
        <v>1448</v>
      </c>
      <c r="D126" s="8" t="s">
        <v>1449</v>
      </c>
      <c r="E126" s="47" t="s">
        <v>1450</v>
      </c>
      <c r="F126" s="47" t="s">
        <v>1451</v>
      </c>
      <c r="G126" s="7" t="s">
        <v>785</v>
      </c>
      <c r="H126" s="9"/>
    </row>
    <row r="127" spans="1:8">
      <c r="A127" s="12"/>
      <c r="B127" s="8" t="s">
        <v>1452</v>
      </c>
      <c r="C127" s="7" t="s">
        <v>1441</v>
      </c>
      <c r="D127" s="8" t="s">
        <v>1442</v>
      </c>
      <c r="E127" s="47" t="s">
        <v>1443</v>
      </c>
      <c r="F127" s="47" t="s">
        <v>1444</v>
      </c>
      <c r="G127" s="7" t="s">
        <v>785</v>
      </c>
      <c r="H127" s="9"/>
    </row>
    <row r="128" spans="1:8">
      <c r="A128" s="12"/>
      <c r="B128" s="8" t="s">
        <v>1453</v>
      </c>
      <c r="C128" s="7" t="s">
        <v>1441</v>
      </c>
      <c r="D128" s="8" t="s">
        <v>1442</v>
      </c>
      <c r="E128" s="47" t="s">
        <v>1443</v>
      </c>
      <c r="F128" s="47" t="s">
        <v>1444</v>
      </c>
      <c r="G128" s="7" t="s">
        <v>785</v>
      </c>
      <c r="H128" s="9"/>
    </row>
    <row r="129" spans="1:8">
      <c r="A129" s="12"/>
      <c r="B129" s="8" t="s">
        <v>1454</v>
      </c>
      <c r="C129" s="7" t="s">
        <v>1441</v>
      </c>
      <c r="D129" s="8" t="s">
        <v>1442</v>
      </c>
      <c r="E129" s="47" t="s">
        <v>1443</v>
      </c>
      <c r="F129" s="47" t="s">
        <v>1444</v>
      </c>
      <c r="G129" s="7" t="s">
        <v>785</v>
      </c>
      <c r="H129" s="9"/>
    </row>
    <row r="130" spans="1:8">
      <c r="A130" s="12"/>
      <c r="B130" s="8" t="s">
        <v>1455</v>
      </c>
      <c r="C130" s="7" t="s">
        <v>1441</v>
      </c>
      <c r="D130" s="8" t="s">
        <v>1442</v>
      </c>
      <c r="E130" s="47" t="s">
        <v>1443</v>
      </c>
      <c r="F130" s="47" t="s">
        <v>1444</v>
      </c>
      <c r="G130" s="7" t="s">
        <v>785</v>
      </c>
      <c r="H130" s="9"/>
    </row>
    <row r="131" spans="1:8">
      <c r="A131" s="12"/>
      <c r="B131" s="8" t="s">
        <v>1456</v>
      </c>
      <c r="C131" s="7" t="s">
        <v>1448</v>
      </c>
      <c r="D131" s="8" t="s">
        <v>1449</v>
      </c>
      <c r="E131" s="47" t="s">
        <v>1450</v>
      </c>
      <c r="F131" s="47" t="s">
        <v>1451</v>
      </c>
      <c r="G131" s="7" t="s">
        <v>785</v>
      </c>
      <c r="H131" s="9"/>
    </row>
    <row r="132" spans="1:8">
      <c r="A132" s="12"/>
      <c r="B132" s="8" t="s">
        <v>1457</v>
      </c>
      <c r="C132" s="7" t="s">
        <v>1441</v>
      </c>
      <c r="D132" s="8" t="s">
        <v>1442</v>
      </c>
      <c r="E132" s="47" t="s">
        <v>1443</v>
      </c>
      <c r="F132" s="47" t="s">
        <v>1444</v>
      </c>
      <c r="G132" s="7" t="s">
        <v>785</v>
      </c>
      <c r="H132" s="9"/>
    </row>
    <row r="133" spans="1:8">
      <c r="A133" s="12"/>
      <c r="B133" s="8" t="s">
        <v>1458</v>
      </c>
      <c r="C133" s="7" t="s">
        <v>1441</v>
      </c>
      <c r="D133" s="8" t="s">
        <v>1442</v>
      </c>
      <c r="E133" s="47" t="s">
        <v>1443</v>
      </c>
      <c r="F133" s="47" t="s">
        <v>1444</v>
      </c>
      <c r="G133" s="7" t="s">
        <v>785</v>
      </c>
      <c r="H133" s="9"/>
    </row>
    <row r="134" spans="1:8">
      <c r="A134" s="12"/>
      <c r="B134" s="8" t="s">
        <v>1459</v>
      </c>
      <c r="C134" s="7" t="s">
        <v>1441</v>
      </c>
      <c r="D134" s="8" t="s">
        <v>1442</v>
      </c>
      <c r="E134" s="47" t="s">
        <v>1443</v>
      </c>
      <c r="F134" s="47" t="s">
        <v>1444</v>
      </c>
      <c r="G134" s="7" t="s">
        <v>785</v>
      </c>
      <c r="H134" s="9"/>
    </row>
    <row r="135" spans="1:8">
      <c r="A135" s="12"/>
      <c r="B135" s="8" t="s">
        <v>1460</v>
      </c>
      <c r="C135" s="7" t="s">
        <v>1441</v>
      </c>
      <c r="D135" s="8" t="s">
        <v>1442</v>
      </c>
      <c r="E135" s="47" t="s">
        <v>1443</v>
      </c>
      <c r="F135" s="47" t="s">
        <v>1444</v>
      </c>
      <c r="G135" s="7" t="s">
        <v>785</v>
      </c>
      <c r="H135" s="9"/>
    </row>
    <row r="136" spans="1:8">
      <c r="A136" s="12"/>
      <c r="B136" s="8" t="s">
        <v>1461</v>
      </c>
      <c r="C136" s="7" t="s">
        <v>1441</v>
      </c>
      <c r="D136" s="8" t="s">
        <v>1442</v>
      </c>
      <c r="E136" s="47" t="s">
        <v>1443</v>
      </c>
      <c r="F136" s="47" t="s">
        <v>1444</v>
      </c>
      <c r="G136" s="7" t="s">
        <v>785</v>
      </c>
      <c r="H136" s="9"/>
    </row>
    <row r="137" spans="1:8">
      <c r="A137" s="12"/>
      <c r="B137" s="8" t="s">
        <v>1462</v>
      </c>
      <c r="C137" s="7" t="s">
        <v>1441</v>
      </c>
      <c r="D137" s="8" t="s">
        <v>1442</v>
      </c>
      <c r="E137" s="47" t="s">
        <v>1443</v>
      </c>
      <c r="F137" s="47" t="s">
        <v>1444</v>
      </c>
      <c r="G137" s="7" t="s">
        <v>785</v>
      </c>
      <c r="H137" s="9"/>
    </row>
    <row r="138" spans="1:8">
      <c r="A138" s="12"/>
      <c r="B138" s="8" t="s">
        <v>1463</v>
      </c>
      <c r="C138" s="7" t="s">
        <v>1464</v>
      </c>
      <c r="D138" s="8" t="s">
        <v>1465</v>
      </c>
      <c r="E138" s="47" t="s">
        <v>1466</v>
      </c>
      <c r="F138" s="47" t="s">
        <v>1467</v>
      </c>
      <c r="G138" s="7" t="s">
        <v>785</v>
      </c>
      <c r="H138" s="9"/>
    </row>
    <row r="139" spans="1:8">
      <c r="A139" s="12"/>
      <c r="B139" s="8" t="s">
        <v>1468</v>
      </c>
      <c r="C139" s="7" t="s">
        <v>1441</v>
      </c>
      <c r="D139" s="8" t="s">
        <v>1442</v>
      </c>
      <c r="E139" s="47" t="s">
        <v>1443</v>
      </c>
      <c r="F139" s="47" t="s">
        <v>1444</v>
      </c>
      <c r="G139" s="7" t="s">
        <v>785</v>
      </c>
      <c r="H139" s="9"/>
    </row>
    <row r="140" spans="1:8">
      <c r="A140" s="12"/>
      <c r="B140" s="8" t="s">
        <v>1469</v>
      </c>
      <c r="C140" s="7" t="s">
        <v>1470</v>
      </c>
      <c r="D140" s="8" t="s">
        <v>1471</v>
      </c>
      <c r="E140" s="47" t="s">
        <v>1472</v>
      </c>
      <c r="F140" s="47" t="s">
        <v>1473</v>
      </c>
      <c r="G140" s="7" t="s">
        <v>785</v>
      </c>
      <c r="H140" s="9"/>
    </row>
    <row r="141" spans="1:8">
      <c r="A141" s="12"/>
      <c r="B141" s="7" t="s">
        <v>1474</v>
      </c>
      <c r="C141" s="7" t="s">
        <v>1475</v>
      </c>
      <c r="D141" s="8" t="s">
        <v>1449</v>
      </c>
      <c r="E141" s="47" t="s">
        <v>1450</v>
      </c>
      <c r="F141" s="47" t="s">
        <v>1451</v>
      </c>
      <c r="G141" s="7" t="s">
        <v>785</v>
      </c>
      <c r="H141" s="9"/>
    </row>
    <row r="142" spans="1:8">
      <c r="A142" s="12"/>
      <c r="B142" s="7" t="s">
        <v>1476</v>
      </c>
      <c r="C142" s="7" t="s">
        <v>1477</v>
      </c>
      <c r="D142" s="8" t="s">
        <v>1478</v>
      </c>
      <c r="E142" s="47" t="s">
        <v>1479</v>
      </c>
      <c r="F142" s="47" t="s">
        <v>1480</v>
      </c>
      <c r="G142" s="7" t="s">
        <v>785</v>
      </c>
      <c r="H142" s="9"/>
    </row>
    <row r="143" spans="1:8">
      <c r="A143" s="12"/>
      <c r="B143" s="7" t="s">
        <v>1481</v>
      </c>
      <c r="C143" s="7" t="s">
        <v>1482</v>
      </c>
      <c r="D143" s="8" t="s">
        <v>1483</v>
      </c>
      <c r="E143" s="47" t="s">
        <v>1484</v>
      </c>
      <c r="F143" s="47" t="s">
        <v>1485</v>
      </c>
      <c r="G143" s="7" t="s">
        <v>785</v>
      </c>
      <c r="H143" s="9"/>
    </row>
    <row r="144" spans="1:8">
      <c r="A144" s="12"/>
      <c r="B144" s="7" t="s">
        <v>1486</v>
      </c>
      <c r="C144" s="7" t="s">
        <v>1487</v>
      </c>
      <c r="D144" s="8" t="s">
        <v>1488</v>
      </c>
      <c r="E144" s="47" t="s">
        <v>1489</v>
      </c>
      <c r="F144" s="47" t="s">
        <v>1490</v>
      </c>
      <c r="G144" s="7" t="s">
        <v>785</v>
      </c>
      <c r="H144" s="9"/>
    </row>
    <row r="145" spans="1:8">
      <c r="A145" s="12"/>
      <c r="B145" s="7" t="s">
        <v>1491</v>
      </c>
      <c r="C145" s="7" t="s">
        <v>1492</v>
      </c>
      <c r="D145" s="8" t="s">
        <v>1493</v>
      </c>
      <c r="E145" s="47" t="s">
        <v>1494</v>
      </c>
      <c r="F145" s="47" t="s">
        <v>1495</v>
      </c>
      <c r="G145" s="7" t="s">
        <v>785</v>
      </c>
      <c r="H145" s="9"/>
    </row>
    <row r="146" spans="1:8">
      <c r="A146" s="12"/>
      <c r="B146" s="7" t="s">
        <v>1496</v>
      </c>
      <c r="C146" s="7" t="s">
        <v>1497</v>
      </c>
      <c r="D146" s="8" t="s">
        <v>1498</v>
      </c>
      <c r="E146" s="47" t="s">
        <v>1499</v>
      </c>
      <c r="F146" s="47" t="s">
        <v>1500</v>
      </c>
      <c r="G146" s="7" t="s">
        <v>785</v>
      </c>
      <c r="H146" s="9"/>
    </row>
    <row r="147" spans="1:8">
      <c r="A147" s="12"/>
      <c r="B147" s="7" t="s">
        <v>1501</v>
      </c>
      <c r="C147" s="7" t="s">
        <v>1502</v>
      </c>
      <c r="D147" s="8" t="s">
        <v>1503</v>
      </c>
      <c r="E147" s="47" t="s">
        <v>1504</v>
      </c>
      <c r="F147" s="47" t="s">
        <v>1505</v>
      </c>
      <c r="G147" s="7" t="s">
        <v>785</v>
      </c>
      <c r="H147" s="9"/>
    </row>
    <row r="148" spans="1:8">
      <c r="A148" s="12"/>
      <c r="B148" s="7" t="s">
        <v>1506</v>
      </c>
      <c r="C148" s="7" t="s">
        <v>1507</v>
      </c>
      <c r="D148" s="8" t="s">
        <v>1508</v>
      </c>
      <c r="E148" s="47" t="s">
        <v>1509</v>
      </c>
      <c r="F148" s="47" t="s">
        <v>1510</v>
      </c>
      <c r="G148" s="7" t="s">
        <v>785</v>
      </c>
      <c r="H148" s="9"/>
    </row>
    <row r="149" spans="1:8">
      <c r="A149" s="12"/>
      <c r="B149" s="7" t="s">
        <v>1511</v>
      </c>
      <c r="C149" s="7" t="s">
        <v>1512</v>
      </c>
      <c r="D149" s="8" t="s">
        <v>1508</v>
      </c>
      <c r="E149" s="47" t="s">
        <v>1509</v>
      </c>
      <c r="F149" s="47" t="s">
        <v>1510</v>
      </c>
      <c r="G149" s="7" t="s">
        <v>785</v>
      </c>
      <c r="H149" s="9"/>
    </row>
    <row r="150" spans="1:8">
      <c r="A150" s="12"/>
      <c r="B150" s="7" t="s">
        <v>1513</v>
      </c>
      <c r="C150" s="7" t="s">
        <v>1441</v>
      </c>
      <c r="D150" s="8" t="s">
        <v>1442</v>
      </c>
      <c r="E150" s="47" t="s">
        <v>1443</v>
      </c>
      <c r="F150" s="47" t="s">
        <v>1444</v>
      </c>
      <c r="G150" s="7" t="s">
        <v>785</v>
      </c>
      <c r="H150" s="9"/>
    </row>
    <row r="151" spans="1:8">
      <c r="A151" s="12"/>
      <c r="B151" s="7" t="s">
        <v>1514</v>
      </c>
      <c r="C151" s="7" t="s">
        <v>1441</v>
      </c>
      <c r="D151" s="8" t="s">
        <v>1442</v>
      </c>
      <c r="E151" s="47" t="s">
        <v>1443</v>
      </c>
      <c r="F151" s="47" t="s">
        <v>1444</v>
      </c>
      <c r="G151" s="7" t="s">
        <v>785</v>
      </c>
      <c r="H151" s="9"/>
    </row>
    <row r="152" spans="1:8">
      <c r="A152" s="12"/>
      <c r="B152" s="7" t="s">
        <v>1515</v>
      </c>
      <c r="C152" s="7" t="s">
        <v>1441</v>
      </c>
      <c r="D152" s="8" t="s">
        <v>1442</v>
      </c>
      <c r="E152" s="47" t="s">
        <v>1443</v>
      </c>
      <c r="F152" s="47" t="s">
        <v>1444</v>
      </c>
      <c r="G152" s="7" t="s">
        <v>785</v>
      </c>
      <c r="H152" s="9"/>
    </row>
    <row r="153" spans="1:8">
      <c r="A153" s="12"/>
      <c r="B153" s="7" t="s">
        <v>1516</v>
      </c>
      <c r="C153" s="7" t="s">
        <v>1517</v>
      </c>
      <c r="D153" s="8" t="s">
        <v>1518</v>
      </c>
      <c r="E153" s="8" t="s">
        <v>1519</v>
      </c>
      <c r="F153" s="8" t="s">
        <v>1520</v>
      </c>
      <c r="G153" s="7" t="s">
        <v>785</v>
      </c>
      <c r="H153" s="9"/>
    </row>
    <row r="154" spans="1:8">
      <c r="A154" s="12"/>
      <c r="B154" s="7" t="s">
        <v>1521</v>
      </c>
      <c r="C154" s="7" t="s">
        <v>1522</v>
      </c>
      <c r="D154" s="8" t="s">
        <v>1523</v>
      </c>
      <c r="E154" s="8" t="s">
        <v>1524</v>
      </c>
      <c r="F154" s="8" t="s">
        <v>1525</v>
      </c>
      <c r="G154" s="7" t="s">
        <v>785</v>
      </c>
      <c r="H154" s="9"/>
    </row>
    <row r="155" spans="1:8">
      <c r="A155" s="12"/>
      <c r="B155" s="7" t="s">
        <v>1526</v>
      </c>
      <c r="C155" s="7" t="s">
        <v>1527</v>
      </c>
      <c r="D155" s="7" t="s">
        <v>1528</v>
      </c>
      <c r="E155" s="7" t="s">
        <v>1529</v>
      </c>
      <c r="F155" s="7" t="s">
        <v>1530</v>
      </c>
      <c r="G155" s="7" t="s">
        <v>785</v>
      </c>
      <c r="H155" s="9"/>
    </row>
    <row r="156" spans="1:8">
      <c r="A156" s="12"/>
      <c r="B156" s="7" t="s">
        <v>1531</v>
      </c>
      <c r="C156" s="7" t="s">
        <v>1532</v>
      </c>
      <c r="D156" s="7" t="s">
        <v>1528</v>
      </c>
      <c r="E156" s="7" t="s">
        <v>1529</v>
      </c>
      <c r="F156" s="7" t="s">
        <v>1530</v>
      </c>
      <c r="G156" s="7" t="s">
        <v>785</v>
      </c>
      <c r="H156" s="9"/>
    </row>
    <row r="157" spans="1:8">
      <c r="A157" s="12"/>
      <c r="B157" s="7" t="s">
        <v>1533</v>
      </c>
      <c r="C157" s="7" t="s">
        <v>1534</v>
      </c>
      <c r="D157" s="7" t="s">
        <v>1535</v>
      </c>
      <c r="E157" s="7" t="s">
        <v>1536</v>
      </c>
      <c r="F157" s="7" t="s">
        <v>1537</v>
      </c>
      <c r="G157" s="7" t="s">
        <v>785</v>
      </c>
      <c r="H157" s="9"/>
    </row>
    <row r="158" spans="1:8">
      <c r="A158" s="12"/>
      <c r="B158" s="7" t="s">
        <v>1538</v>
      </c>
      <c r="C158" s="7" t="s">
        <v>1539</v>
      </c>
      <c r="D158" s="7" t="s">
        <v>1540</v>
      </c>
      <c r="E158" s="7" t="s">
        <v>1541</v>
      </c>
      <c r="F158" s="7" t="s">
        <v>1542</v>
      </c>
      <c r="G158" s="7" t="s">
        <v>785</v>
      </c>
      <c r="H158" s="9"/>
    </row>
    <row r="159" spans="1:8">
      <c r="A159" s="12"/>
      <c r="B159" s="7" t="s">
        <v>1543</v>
      </c>
      <c r="C159" s="7" t="s">
        <v>1544</v>
      </c>
      <c r="D159" s="7" t="s">
        <v>1535</v>
      </c>
      <c r="E159" s="7" t="s">
        <v>1536</v>
      </c>
      <c r="F159" s="7" t="s">
        <v>1537</v>
      </c>
      <c r="G159" s="7" t="s">
        <v>785</v>
      </c>
      <c r="H159" s="9"/>
    </row>
    <row r="160" spans="1:8">
      <c r="A160" s="12"/>
      <c r="B160" s="7" t="s">
        <v>1545</v>
      </c>
      <c r="C160" s="7" t="s">
        <v>1546</v>
      </c>
      <c r="D160" s="7" t="s">
        <v>1547</v>
      </c>
      <c r="E160" s="7" t="s">
        <v>1548</v>
      </c>
      <c r="F160" s="7" t="s">
        <v>1549</v>
      </c>
      <c r="G160" s="7" t="s">
        <v>785</v>
      </c>
      <c r="H160" s="9"/>
    </row>
    <row r="161" spans="1:8">
      <c r="A161" s="12"/>
      <c r="B161" s="7" t="s">
        <v>1550</v>
      </c>
      <c r="C161" s="7" t="s">
        <v>1551</v>
      </c>
      <c r="D161" s="7" t="s">
        <v>1552</v>
      </c>
      <c r="E161" s="7" t="s">
        <v>1553</v>
      </c>
      <c r="F161" s="7" t="s">
        <v>1554</v>
      </c>
      <c r="G161" s="7" t="s">
        <v>785</v>
      </c>
      <c r="H161" s="9"/>
    </row>
    <row r="162" spans="1:8">
      <c r="A162" s="12"/>
      <c r="B162" s="7" t="s">
        <v>1555</v>
      </c>
      <c r="C162" s="7" t="s">
        <v>1556</v>
      </c>
      <c r="D162" s="7" t="s">
        <v>1557</v>
      </c>
      <c r="E162" s="7" t="s">
        <v>1558</v>
      </c>
      <c r="F162" s="7" t="s">
        <v>1559</v>
      </c>
      <c r="G162" s="7" t="s">
        <v>785</v>
      </c>
      <c r="H162" s="9"/>
    </row>
    <row r="163" spans="1:8">
      <c r="A163" s="12"/>
      <c r="B163" s="7" t="s">
        <v>1560</v>
      </c>
      <c r="C163" s="7" t="s">
        <v>1561</v>
      </c>
      <c r="D163" s="7" t="s">
        <v>1562</v>
      </c>
      <c r="E163" s="7" t="s">
        <v>1563</v>
      </c>
      <c r="F163" s="7" t="s">
        <v>1564</v>
      </c>
      <c r="G163" s="7" t="s">
        <v>785</v>
      </c>
      <c r="H163" s="9"/>
    </row>
    <row r="164" spans="1:8">
      <c r="A164" s="12"/>
      <c r="B164" s="7" t="s">
        <v>1565</v>
      </c>
      <c r="C164" s="7" t="s">
        <v>1566</v>
      </c>
      <c r="D164" s="7" t="s">
        <v>1567</v>
      </c>
      <c r="E164" s="7" t="s">
        <v>1568</v>
      </c>
      <c r="F164" s="7" t="s">
        <v>1569</v>
      </c>
      <c r="G164" s="7" t="s">
        <v>785</v>
      </c>
      <c r="H164" s="9"/>
    </row>
    <row r="165" spans="1:8">
      <c r="A165" s="12"/>
      <c r="B165" s="7" t="s">
        <v>1570</v>
      </c>
      <c r="C165" s="7" t="s">
        <v>1571</v>
      </c>
      <c r="D165" s="7" t="s">
        <v>1572</v>
      </c>
      <c r="E165" s="7" t="s">
        <v>1573</v>
      </c>
      <c r="F165" s="7" t="s">
        <v>1574</v>
      </c>
      <c r="G165" s="7" t="s">
        <v>785</v>
      </c>
      <c r="H165" s="9"/>
    </row>
    <row r="166" spans="1:8">
      <c r="A166" s="12"/>
      <c r="B166" s="7" t="s">
        <v>1575</v>
      </c>
      <c r="C166" s="7" t="s">
        <v>1576</v>
      </c>
      <c r="D166" s="7" t="s">
        <v>1577</v>
      </c>
      <c r="E166" s="7" t="s">
        <v>1578</v>
      </c>
      <c r="F166" s="7" t="s">
        <v>1579</v>
      </c>
      <c r="G166" s="7" t="s">
        <v>785</v>
      </c>
      <c r="H166" s="9"/>
    </row>
    <row r="167" spans="1:8">
      <c r="A167" s="12"/>
      <c r="B167" s="7" t="s">
        <v>1580</v>
      </c>
      <c r="C167" s="7" t="s">
        <v>1581</v>
      </c>
      <c r="D167" s="7" t="s">
        <v>1582</v>
      </c>
      <c r="E167" s="7" t="s">
        <v>1583</v>
      </c>
      <c r="F167" s="7" t="s">
        <v>1584</v>
      </c>
      <c r="G167" s="7" t="s">
        <v>785</v>
      </c>
      <c r="H167" s="9"/>
    </row>
    <row r="168" spans="1:8">
      <c r="A168" s="12"/>
      <c r="B168" s="7" t="s">
        <v>1585</v>
      </c>
      <c r="C168" s="7" t="s">
        <v>1586</v>
      </c>
      <c r="D168" s="7" t="s">
        <v>1587</v>
      </c>
      <c r="E168" s="7" t="s">
        <v>1588</v>
      </c>
      <c r="F168" s="7" t="s">
        <v>1589</v>
      </c>
      <c r="G168" s="7" t="s">
        <v>785</v>
      </c>
      <c r="H168" s="9"/>
    </row>
    <row r="169" spans="1:8">
      <c r="A169" s="12"/>
      <c r="B169" s="7" t="s">
        <v>1590</v>
      </c>
      <c r="C169" s="7" t="s">
        <v>1591</v>
      </c>
      <c r="D169" s="7" t="s">
        <v>1592</v>
      </c>
      <c r="E169" s="7" t="s">
        <v>1593</v>
      </c>
      <c r="F169" s="7" t="s">
        <v>1594</v>
      </c>
      <c r="G169" s="7" t="s">
        <v>785</v>
      </c>
      <c r="H169" s="9"/>
    </row>
    <row r="170" spans="1:8">
      <c r="A170" s="12"/>
      <c r="B170" s="7" t="s">
        <v>1595</v>
      </c>
      <c r="C170" s="7" t="s">
        <v>1596</v>
      </c>
      <c r="D170" s="7" t="s">
        <v>1597</v>
      </c>
      <c r="E170" s="7" t="s">
        <v>1598</v>
      </c>
      <c r="F170" s="7" t="s">
        <v>1599</v>
      </c>
      <c r="G170" s="7" t="s">
        <v>785</v>
      </c>
      <c r="H170" s="9"/>
    </row>
    <row r="171" spans="1:8">
      <c r="A171" s="12"/>
      <c r="B171" s="7" t="s">
        <v>1600</v>
      </c>
      <c r="C171" s="7" t="s">
        <v>1601</v>
      </c>
      <c r="D171" s="7" t="s">
        <v>1602</v>
      </c>
      <c r="E171" s="7" t="s">
        <v>1603</v>
      </c>
      <c r="F171" s="7" t="s">
        <v>1604</v>
      </c>
      <c r="G171" s="7" t="s">
        <v>785</v>
      </c>
      <c r="H171" s="9"/>
    </row>
    <row r="172" spans="1:8">
      <c r="A172" s="12"/>
      <c r="B172" s="7" t="s">
        <v>1605</v>
      </c>
      <c r="C172" s="7" t="s">
        <v>1606</v>
      </c>
      <c r="D172" s="7" t="s">
        <v>1607</v>
      </c>
      <c r="E172" s="7" t="s">
        <v>1608</v>
      </c>
      <c r="F172" s="7" t="s">
        <v>1609</v>
      </c>
      <c r="G172" s="7" t="s">
        <v>785</v>
      </c>
      <c r="H172" s="9"/>
    </row>
    <row r="173" spans="1:8">
      <c r="A173" s="12"/>
      <c r="B173" s="7" t="s">
        <v>1610</v>
      </c>
      <c r="C173" s="7" t="s">
        <v>1611</v>
      </c>
      <c r="D173" s="7" t="s">
        <v>1612</v>
      </c>
      <c r="E173" s="7" t="s">
        <v>1613</v>
      </c>
      <c r="F173" s="7" t="s">
        <v>1614</v>
      </c>
      <c r="G173" s="7" t="s">
        <v>785</v>
      </c>
      <c r="H173" s="9"/>
    </row>
    <row r="174" spans="1:8">
      <c r="A174" s="12"/>
      <c r="B174" s="7" t="s">
        <v>1615</v>
      </c>
      <c r="C174" s="7" t="s">
        <v>1616</v>
      </c>
      <c r="D174" s="7" t="s">
        <v>1617</v>
      </c>
      <c r="E174" s="7" t="s">
        <v>1618</v>
      </c>
      <c r="F174" s="7" t="s">
        <v>1619</v>
      </c>
      <c r="G174" s="7" t="s">
        <v>785</v>
      </c>
      <c r="H174" s="9"/>
    </row>
    <row r="175" spans="1:8">
      <c r="A175" s="12"/>
      <c r="B175" s="7" t="s">
        <v>1620</v>
      </c>
      <c r="C175" s="7" t="s">
        <v>1621</v>
      </c>
      <c r="D175" s="7" t="s">
        <v>1622</v>
      </c>
      <c r="E175" s="7" t="s">
        <v>1623</v>
      </c>
      <c r="F175" s="7" t="s">
        <v>1624</v>
      </c>
      <c r="G175" s="7" t="s">
        <v>785</v>
      </c>
      <c r="H175" s="9"/>
    </row>
    <row r="176" spans="1:8">
      <c r="A176" s="12"/>
      <c r="B176" s="7" t="s">
        <v>1625</v>
      </c>
      <c r="C176" s="7" t="s">
        <v>1626</v>
      </c>
      <c r="D176" s="7" t="s">
        <v>1627</v>
      </c>
      <c r="E176" s="7" t="s">
        <v>1628</v>
      </c>
      <c r="F176" s="7" t="s">
        <v>1629</v>
      </c>
      <c r="G176" s="7" t="s">
        <v>785</v>
      </c>
      <c r="H176" s="9"/>
    </row>
    <row r="177" spans="1:8">
      <c r="A177" s="12"/>
      <c r="B177" s="7" t="s">
        <v>1630</v>
      </c>
      <c r="C177" s="7" t="s">
        <v>1631</v>
      </c>
      <c r="D177" s="7" t="s">
        <v>1632</v>
      </c>
      <c r="E177" s="7" t="s">
        <v>1633</v>
      </c>
      <c r="F177" s="7" t="s">
        <v>1634</v>
      </c>
      <c r="G177" s="7" t="s">
        <v>785</v>
      </c>
      <c r="H177" s="9"/>
    </row>
    <row r="178" spans="1:8">
      <c r="A178" s="12"/>
      <c r="B178" s="7" t="s">
        <v>1635</v>
      </c>
      <c r="C178" s="7" t="s">
        <v>1636</v>
      </c>
      <c r="D178" s="7" t="s">
        <v>1637</v>
      </c>
      <c r="E178" s="7" t="s">
        <v>1638</v>
      </c>
      <c r="F178" s="7" t="s">
        <v>1639</v>
      </c>
      <c r="G178" s="7" t="s">
        <v>785</v>
      </c>
      <c r="H178" s="9"/>
    </row>
    <row r="179" spans="1:8">
      <c r="A179" s="12"/>
      <c r="B179" s="7" t="s">
        <v>1640</v>
      </c>
      <c r="C179" s="7" t="s">
        <v>1641</v>
      </c>
      <c r="D179" s="7" t="s">
        <v>1642</v>
      </c>
      <c r="E179" s="7" t="s">
        <v>1643</v>
      </c>
      <c r="F179" s="7" t="s">
        <v>1644</v>
      </c>
      <c r="G179" s="7" t="s">
        <v>785</v>
      </c>
      <c r="H179" s="9"/>
    </row>
    <row r="180" spans="1:8">
      <c r="A180" s="12"/>
      <c r="B180" s="7" t="s">
        <v>1645</v>
      </c>
      <c r="C180" s="7" t="s">
        <v>1646</v>
      </c>
      <c r="D180" s="7" t="s">
        <v>1647</v>
      </c>
      <c r="E180" s="7" t="s">
        <v>1648</v>
      </c>
      <c r="F180" s="7" t="s">
        <v>1649</v>
      </c>
      <c r="G180" s="7" t="s">
        <v>785</v>
      </c>
      <c r="H180" s="9"/>
    </row>
    <row r="181" spans="1:8">
      <c r="A181" s="12"/>
      <c r="B181" s="7" t="s">
        <v>1650</v>
      </c>
      <c r="C181" s="7" t="s">
        <v>1651</v>
      </c>
      <c r="D181" s="7" t="s">
        <v>1652</v>
      </c>
      <c r="E181" s="7" t="s">
        <v>1653</v>
      </c>
      <c r="F181" s="7" t="s">
        <v>1654</v>
      </c>
      <c r="G181" s="7" t="s">
        <v>785</v>
      </c>
      <c r="H181" s="9"/>
    </row>
    <row r="182" spans="1:8">
      <c r="A182" s="12"/>
      <c r="B182" s="7" t="s">
        <v>1655</v>
      </c>
      <c r="C182" s="7" t="s">
        <v>1656</v>
      </c>
      <c r="D182" s="7" t="s">
        <v>1657</v>
      </c>
      <c r="E182" s="7" t="s">
        <v>1658</v>
      </c>
      <c r="F182" s="7" t="s">
        <v>1659</v>
      </c>
      <c r="G182" s="7" t="s">
        <v>785</v>
      </c>
      <c r="H182" s="9"/>
    </row>
    <row r="183" spans="1:8">
      <c r="A183" s="12"/>
      <c r="B183" s="7" t="s">
        <v>1660</v>
      </c>
      <c r="C183" s="7" t="s">
        <v>1661</v>
      </c>
      <c r="D183" s="7" t="s">
        <v>1662</v>
      </c>
      <c r="E183" s="7" t="s">
        <v>1663</v>
      </c>
      <c r="F183" s="7" t="s">
        <v>1664</v>
      </c>
      <c r="G183" s="7" t="s">
        <v>785</v>
      </c>
      <c r="H183" s="9"/>
    </row>
    <row r="184" spans="1:8">
      <c r="A184" s="12"/>
      <c r="B184" s="7" t="s">
        <v>1665</v>
      </c>
      <c r="C184" s="7" t="s">
        <v>1666</v>
      </c>
      <c r="D184" s="7" t="s">
        <v>1667</v>
      </c>
      <c r="E184" s="7" t="s">
        <v>1668</v>
      </c>
      <c r="F184" s="7" t="s">
        <v>1669</v>
      </c>
      <c r="G184" s="7" t="s">
        <v>785</v>
      </c>
      <c r="H184" s="9"/>
    </row>
    <row r="185" spans="1:8">
      <c r="A185" s="12"/>
      <c r="B185" s="7" t="s">
        <v>1670</v>
      </c>
      <c r="C185" s="7" t="s">
        <v>1671</v>
      </c>
      <c r="D185" s="7" t="s">
        <v>1672</v>
      </c>
      <c r="E185" s="7" t="s">
        <v>1673</v>
      </c>
      <c r="F185" s="7" t="s">
        <v>1674</v>
      </c>
      <c r="G185" s="7" t="s">
        <v>785</v>
      </c>
      <c r="H185" s="9"/>
    </row>
    <row r="186" spans="1:8">
      <c r="A186" s="12"/>
      <c r="B186" s="7" t="s">
        <v>1675</v>
      </c>
      <c r="C186" s="7" t="s">
        <v>1676</v>
      </c>
      <c r="D186" s="7" t="s">
        <v>1677</v>
      </c>
      <c r="E186" s="7" t="s">
        <v>1678</v>
      </c>
      <c r="F186" s="7" t="s">
        <v>1679</v>
      </c>
      <c r="G186" s="7" t="s">
        <v>785</v>
      </c>
      <c r="H186" s="9"/>
    </row>
    <row r="187" spans="1:8">
      <c r="A187" s="12"/>
      <c r="B187" s="7" t="s">
        <v>1680</v>
      </c>
      <c r="C187" s="7" t="s">
        <v>1681</v>
      </c>
      <c r="D187" s="7" t="s">
        <v>1682</v>
      </c>
      <c r="E187" s="7" t="s">
        <v>1683</v>
      </c>
      <c r="F187" s="7" t="s">
        <v>1684</v>
      </c>
      <c r="G187" s="7" t="s">
        <v>785</v>
      </c>
      <c r="H187" s="9"/>
    </row>
    <row r="188" spans="1:8">
      <c r="A188" s="12"/>
      <c r="B188" s="7" t="s">
        <v>1685</v>
      </c>
      <c r="C188" s="7" t="s">
        <v>1686</v>
      </c>
      <c r="D188" s="7" t="s">
        <v>1687</v>
      </c>
      <c r="E188" s="7" t="s">
        <v>1688</v>
      </c>
      <c r="F188" s="7" t="s">
        <v>1689</v>
      </c>
      <c r="G188" s="7" t="s">
        <v>785</v>
      </c>
      <c r="H188" s="9"/>
    </row>
    <row r="189" spans="1:8">
      <c r="A189" s="12"/>
      <c r="B189" s="7" t="s">
        <v>1690</v>
      </c>
      <c r="C189" s="8" t="s">
        <v>1691</v>
      </c>
      <c r="D189" s="7" t="s">
        <v>1692</v>
      </c>
      <c r="E189" s="7" t="s">
        <v>1693</v>
      </c>
      <c r="F189" s="7" t="s">
        <v>1694</v>
      </c>
      <c r="G189" s="7" t="s">
        <v>785</v>
      </c>
      <c r="H189" s="9"/>
    </row>
    <row r="190" spans="1:8">
      <c r="A190" s="12"/>
      <c r="B190" s="7" t="s">
        <v>1695</v>
      </c>
      <c r="C190" s="8" t="s">
        <v>1696</v>
      </c>
      <c r="D190" s="7" t="s">
        <v>1696</v>
      </c>
      <c r="E190" s="7" t="s">
        <v>1697</v>
      </c>
      <c r="F190" s="7" t="s">
        <v>1698</v>
      </c>
      <c r="G190" s="7" t="s">
        <v>785</v>
      </c>
      <c r="H190" s="9"/>
    </row>
    <row r="191" spans="1:8">
      <c r="A191" s="12"/>
      <c r="B191" s="7" t="s">
        <v>1699</v>
      </c>
      <c r="C191" s="7" t="s">
        <v>1700</v>
      </c>
      <c r="D191" s="7" t="s">
        <v>1701</v>
      </c>
      <c r="E191" s="7" t="s">
        <v>1702</v>
      </c>
      <c r="F191" s="7" t="s">
        <v>1703</v>
      </c>
      <c r="G191" s="7" t="s">
        <v>785</v>
      </c>
      <c r="H191" s="9"/>
    </row>
    <row r="192" spans="1:8">
      <c r="A192" s="12"/>
      <c r="B192" s="7" t="s">
        <v>1704</v>
      </c>
      <c r="C192" s="7" t="s">
        <v>1705</v>
      </c>
      <c r="D192" s="7" t="s">
        <v>1706</v>
      </c>
      <c r="E192" s="7" t="s">
        <v>1707</v>
      </c>
      <c r="F192" s="7" t="s">
        <v>1708</v>
      </c>
      <c r="G192" s="7" t="s">
        <v>785</v>
      </c>
      <c r="H192" s="9"/>
    </row>
    <row r="193" spans="1:8">
      <c r="A193" s="12"/>
      <c r="B193" s="7" t="s">
        <v>1709</v>
      </c>
      <c r="C193" s="7" t="s">
        <v>1710</v>
      </c>
      <c r="D193" s="7" t="s">
        <v>1711</v>
      </c>
      <c r="E193" s="7" t="s">
        <v>1712</v>
      </c>
      <c r="F193" s="7" t="s">
        <v>1713</v>
      </c>
      <c r="G193" s="7" t="s">
        <v>785</v>
      </c>
      <c r="H193" s="9"/>
    </row>
    <row r="194" spans="1:8">
      <c r="A194" s="12"/>
      <c r="B194" s="7" t="s">
        <v>1714</v>
      </c>
      <c r="C194" s="7" t="s">
        <v>1715</v>
      </c>
      <c r="D194" s="7" t="s">
        <v>1716</v>
      </c>
      <c r="E194" s="7" t="s">
        <v>1717</v>
      </c>
      <c r="F194" s="7" t="s">
        <v>1718</v>
      </c>
      <c r="G194" s="7" t="s">
        <v>785</v>
      </c>
      <c r="H194" s="9"/>
    </row>
    <row r="195" spans="1:8">
      <c r="A195" s="12"/>
      <c r="B195" s="7" t="s">
        <v>1719</v>
      </c>
      <c r="C195" s="7" t="s">
        <v>1720</v>
      </c>
      <c r="D195" s="7" t="s">
        <v>1721</v>
      </c>
      <c r="E195" s="7" t="s">
        <v>1722</v>
      </c>
      <c r="F195" s="7" t="s">
        <v>1723</v>
      </c>
      <c r="G195" s="7" t="s">
        <v>785</v>
      </c>
      <c r="H195" s="9"/>
    </row>
    <row r="196" spans="1:8">
      <c r="A196" s="12"/>
      <c r="B196" s="7" t="s">
        <v>1724</v>
      </c>
      <c r="C196" s="7" t="s">
        <v>1725</v>
      </c>
      <c r="D196" s="8" t="s">
        <v>1442</v>
      </c>
      <c r="E196" s="47" t="s">
        <v>1443</v>
      </c>
      <c r="F196" s="47" t="s">
        <v>1444</v>
      </c>
      <c r="G196" s="7" t="s">
        <v>785</v>
      </c>
      <c r="H196" s="9"/>
    </row>
    <row r="197" spans="1:8">
      <c r="A197" s="12"/>
      <c r="B197" s="7" t="s">
        <v>1726</v>
      </c>
      <c r="C197" s="7" t="s">
        <v>1727</v>
      </c>
      <c r="D197" s="7" t="s">
        <v>1728</v>
      </c>
      <c r="E197" s="7" t="s">
        <v>1729</v>
      </c>
      <c r="F197" s="7" t="s">
        <v>1730</v>
      </c>
      <c r="G197" s="7" t="s">
        <v>785</v>
      </c>
      <c r="H197" s="9"/>
    </row>
    <row r="198" spans="1:8">
      <c r="A198" s="12"/>
      <c r="B198" s="7" t="s">
        <v>1731</v>
      </c>
      <c r="C198" s="7" t="s">
        <v>1732</v>
      </c>
      <c r="D198" s="7" t="s">
        <v>1733</v>
      </c>
      <c r="E198" s="7" t="s">
        <v>1734</v>
      </c>
      <c r="F198" s="7" t="s">
        <v>1735</v>
      </c>
      <c r="G198" s="7" t="s">
        <v>785</v>
      </c>
      <c r="H198" s="9"/>
    </row>
    <row r="199" spans="1:8">
      <c r="A199" s="12"/>
      <c r="B199" s="7" t="s">
        <v>1736</v>
      </c>
      <c r="C199" s="7" t="s">
        <v>1737</v>
      </c>
      <c r="D199" s="8" t="s">
        <v>1442</v>
      </c>
      <c r="E199" s="47" t="s">
        <v>1443</v>
      </c>
      <c r="F199" s="47" t="s">
        <v>1444</v>
      </c>
      <c r="G199" s="7" t="s">
        <v>785</v>
      </c>
      <c r="H199" s="9"/>
    </row>
    <row r="200" spans="1:8">
      <c r="A200" s="12"/>
      <c r="B200" s="7" t="s">
        <v>1738</v>
      </c>
      <c r="C200" s="7" t="s">
        <v>1739</v>
      </c>
      <c r="D200" s="7" t="s">
        <v>1740</v>
      </c>
      <c r="E200" s="7" t="s">
        <v>1741</v>
      </c>
      <c r="F200" s="7" t="s">
        <v>1742</v>
      </c>
      <c r="G200" s="7" t="s">
        <v>785</v>
      </c>
      <c r="H200" s="9"/>
    </row>
    <row r="201" spans="1:8">
      <c r="A201" s="12"/>
      <c r="B201" s="7" t="s">
        <v>1743</v>
      </c>
      <c r="C201" s="7" t="s">
        <v>1744</v>
      </c>
      <c r="D201" s="7" t="s">
        <v>1745</v>
      </c>
      <c r="E201" s="7" t="s">
        <v>1746</v>
      </c>
      <c r="F201" s="7" t="s">
        <v>1747</v>
      </c>
      <c r="G201" s="7" t="s">
        <v>785</v>
      </c>
      <c r="H201" s="9"/>
    </row>
    <row r="202" spans="1:8">
      <c r="A202" s="12"/>
      <c r="B202" s="7" t="s">
        <v>1748</v>
      </c>
      <c r="C202" s="7" t="s">
        <v>1749</v>
      </c>
      <c r="D202" s="7" t="s">
        <v>1750</v>
      </c>
      <c r="E202" s="7" t="s">
        <v>1751</v>
      </c>
      <c r="F202" s="7" t="s">
        <v>1752</v>
      </c>
      <c r="G202" s="7" t="s">
        <v>785</v>
      </c>
      <c r="H202" s="9"/>
    </row>
    <row r="203" spans="1:8">
      <c r="A203" s="12"/>
      <c r="B203" s="7" t="s">
        <v>1753</v>
      </c>
      <c r="C203" s="7" t="s">
        <v>1754</v>
      </c>
      <c r="D203" s="7" t="s">
        <v>1755</v>
      </c>
      <c r="E203" s="7" t="s">
        <v>1756</v>
      </c>
      <c r="F203" s="7" t="s">
        <v>1757</v>
      </c>
      <c r="G203" s="7" t="s">
        <v>785</v>
      </c>
      <c r="H203" s="9"/>
    </row>
    <row r="204" spans="1:8">
      <c r="A204" s="12"/>
      <c r="B204" s="7" t="s">
        <v>1758</v>
      </c>
      <c r="C204" s="8" t="s">
        <v>1759</v>
      </c>
      <c r="D204" s="7" t="s">
        <v>1760</v>
      </c>
      <c r="E204" s="7" t="s">
        <v>1761</v>
      </c>
      <c r="F204" s="7" t="s">
        <v>1762</v>
      </c>
      <c r="G204" s="7" t="s">
        <v>785</v>
      </c>
      <c r="H204" s="9"/>
    </row>
    <row r="205" spans="1:8" s="15" customFormat="1">
      <c r="A205" s="12"/>
      <c r="B205" s="7" t="s">
        <v>1763</v>
      </c>
      <c r="C205" s="8" t="s">
        <v>1764</v>
      </c>
      <c r="D205" s="7" t="s">
        <v>1765</v>
      </c>
      <c r="E205" s="7" t="s">
        <v>1766</v>
      </c>
      <c r="F205" s="7" t="s">
        <v>1767</v>
      </c>
      <c r="G205" s="7" t="s">
        <v>785</v>
      </c>
      <c r="H205" s="9"/>
    </row>
    <row r="206" spans="1:8">
      <c r="A206" s="12"/>
      <c r="B206" s="7" t="s">
        <v>1768</v>
      </c>
      <c r="C206" s="7" t="s">
        <v>1769</v>
      </c>
      <c r="D206" s="7" t="s">
        <v>1770</v>
      </c>
      <c r="E206" s="7" t="s">
        <v>1771</v>
      </c>
      <c r="F206" s="7" t="s">
        <v>1772</v>
      </c>
      <c r="G206" s="7" t="s">
        <v>785</v>
      </c>
      <c r="H206" s="9"/>
    </row>
    <row r="207" spans="1:8">
      <c r="A207" s="12"/>
      <c r="B207" s="7" t="s">
        <v>1773</v>
      </c>
      <c r="C207" s="7" t="s">
        <v>1774</v>
      </c>
      <c r="D207" s="7" t="s">
        <v>1775</v>
      </c>
      <c r="E207" s="7" t="s">
        <v>1776</v>
      </c>
      <c r="F207" s="7" t="s">
        <v>1777</v>
      </c>
      <c r="G207" s="7" t="s">
        <v>785</v>
      </c>
      <c r="H207" s="9"/>
    </row>
    <row r="208" spans="1:8">
      <c r="A208" s="12"/>
      <c r="B208" s="7" t="s">
        <v>1778</v>
      </c>
      <c r="C208" s="7" t="s">
        <v>1779</v>
      </c>
      <c r="D208" s="7" t="s">
        <v>1780</v>
      </c>
      <c r="E208" s="7" t="s">
        <v>1781</v>
      </c>
      <c r="F208" s="7" t="s">
        <v>1782</v>
      </c>
      <c r="G208" s="7" t="s">
        <v>785</v>
      </c>
      <c r="H208" s="9"/>
    </row>
    <row r="209" spans="1:8">
      <c r="A209" s="12"/>
      <c r="B209" s="7" t="s">
        <v>1783</v>
      </c>
      <c r="C209" s="7" t="s">
        <v>1784</v>
      </c>
      <c r="D209" s="7" t="s">
        <v>1785</v>
      </c>
      <c r="E209" s="7" t="s">
        <v>1786</v>
      </c>
      <c r="F209" s="7" t="s">
        <v>1787</v>
      </c>
      <c r="G209" s="7" t="s">
        <v>785</v>
      </c>
      <c r="H209" s="9"/>
    </row>
    <row r="210" spans="1:8">
      <c r="A210" s="12"/>
      <c r="B210" s="7" t="s">
        <v>1788</v>
      </c>
      <c r="C210" s="7" t="s">
        <v>1789</v>
      </c>
      <c r="D210" s="7" t="s">
        <v>1790</v>
      </c>
      <c r="E210" s="7" t="s">
        <v>1791</v>
      </c>
      <c r="F210" s="7" t="s">
        <v>1792</v>
      </c>
      <c r="G210" s="7" t="s">
        <v>785</v>
      </c>
      <c r="H210" s="9"/>
    </row>
    <row r="211" spans="1:8">
      <c r="A211" s="12"/>
      <c r="B211" s="7" t="s">
        <v>1793</v>
      </c>
      <c r="C211" s="7" t="s">
        <v>1794</v>
      </c>
      <c r="D211" s="7" t="s">
        <v>1795</v>
      </c>
      <c r="E211" s="7" t="s">
        <v>1796</v>
      </c>
      <c r="F211" s="7" t="s">
        <v>1797</v>
      </c>
      <c r="G211" s="7" t="s">
        <v>785</v>
      </c>
      <c r="H211" s="9"/>
    </row>
    <row r="212" spans="1:8">
      <c r="A212" s="12"/>
      <c r="B212" s="7" t="s">
        <v>1798</v>
      </c>
      <c r="C212" s="7" t="s">
        <v>1799</v>
      </c>
      <c r="D212" s="7" t="s">
        <v>1800</v>
      </c>
      <c r="E212" s="7" t="s">
        <v>1801</v>
      </c>
      <c r="F212" s="7" t="s">
        <v>1802</v>
      </c>
      <c r="G212" s="7" t="s">
        <v>785</v>
      </c>
      <c r="H212" s="9"/>
    </row>
    <row r="213" spans="1:8">
      <c r="A213" s="12"/>
      <c r="B213" s="7" t="s">
        <v>1803</v>
      </c>
      <c r="C213" s="7" t="s">
        <v>1804</v>
      </c>
      <c r="D213" s="7" t="s">
        <v>1805</v>
      </c>
      <c r="E213" s="7" t="s">
        <v>1806</v>
      </c>
      <c r="F213" s="7" t="s">
        <v>1807</v>
      </c>
      <c r="G213" s="7" t="s">
        <v>785</v>
      </c>
      <c r="H213" s="9"/>
    </row>
    <row r="214" spans="1:8">
      <c r="A214" s="12"/>
      <c r="B214" s="7" t="s">
        <v>1808</v>
      </c>
      <c r="C214" s="7" t="s">
        <v>1809</v>
      </c>
      <c r="D214" s="7" t="s">
        <v>1810</v>
      </c>
      <c r="E214" s="7" t="s">
        <v>1811</v>
      </c>
      <c r="F214" s="7" t="s">
        <v>1812</v>
      </c>
      <c r="G214" s="7" t="s">
        <v>785</v>
      </c>
      <c r="H214" s="9"/>
    </row>
    <row r="215" spans="1:8">
      <c r="A215" s="12"/>
      <c r="B215" s="7" t="s">
        <v>1813</v>
      </c>
      <c r="C215" s="7" t="s">
        <v>1814</v>
      </c>
      <c r="D215" s="7" t="s">
        <v>1815</v>
      </c>
      <c r="E215" s="7" t="s">
        <v>1816</v>
      </c>
      <c r="F215" s="7" t="s">
        <v>1817</v>
      </c>
      <c r="G215" s="7" t="s">
        <v>785</v>
      </c>
      <c r="H215" s="9"/>
    </row>
    <row r="216" spans="1:8">
      <c r="A216" s="12"/>
      <c r="B216" s="7" t="s">
        <v>1818</v>
      </c>
      <c r="C216" s="7" t="s">
        <v>1819</v>
      </c>
      <c r="D216" s="7" t="s">
        <v>1820</v>
      </c>
      <c r="E216" s="7" t="s">
        <v>1821</v>
      </c>
      <c r="F216" s="7" t="s">
        <v>1822</v>
      </c>
      <c r="G216" s="7" t="s">
        <v>785</v>
      </c>
      <c r="H216" s="9"/>
    </row>
    <row r="217" spans="1:8">
      <c r="A217" s="12"/>
      <c r="B217" s="7" t="s">
        <v>1823</v>
      </c>
      <c r="C217" s="7" t="s">
        <v>1824</v>
      </c>
      <c r="D217" s="7" t="s">
        <v>1825</v>
      </c>
      <c r="E217" s="7" t="s">
        <v>1826</v>
      </c>
      <c r="F217" s="7" t="s">
        <v>1827</v>
      </c>
      <c r="G217" s="7" t="s">
        <v>785</v>
      </c>
      <c r="H217" s="9"/>
    </row>
    <row r="218" spans="1:8">
      <c r="A218" s="12"/>
      <c r="B218" s="7" t="s">
        <v>1828</v>
      </c>
      <c r="C218" s="7" t="s">
        <v>1829</v>
      </c>
      <c r="D218" s="7" t="s">
        <v>1830</v>
      </c>
      <c r="E218" s="7" t="s">
        <v>1831</v>
      </c>
      <c r="F218" s="7" t="s">
        <v>1832</v>
      </c>
      <c r="G218" s="7" t="s">
        <v>785</v>
      </c>
      <c r="H218" s="9"/>
    </row>
    <row r="219" spans="1:8">
      <c r="A219" s="12"/>
      <c r="B219" s="7" t="s">
        <v>1833</v>
      </c>
      <c r="C219" s="7" t="s">
        <v>1834</v>
      </c>
      <c r="D219" s="7" t="s">
        <v>1835</v>
      </c>
      <c r="E219" s="7" t="s">
        <v>1836</v>
      </c>
      <c r="F219" s="7" t="s">
        <v>1837</v>
      </c>
      <c r="G219" s="7" t="s">
        <v>785</v>
      </c>
      <c r="H219" s="9"/>
    </row>
    <row r="220" spans="1:8">
      <c r="A220" s="12"/>
      <c r="B220" s="7" t="s">
        <v>1838</v>
      </c>
      <c r="C220" s="7" t="s">
        <v>1839</v>
      </c>
      <c r="D220" s="7" t="s">
        <v>1840</v>
      </c>
      <c r="E220" s="7" t="s">
        <v>1841</v>
      </c>
      <c r="F220" s="7" t="s">
        <v>1842</v>
      </c>
      <c r="G220" s="7" t="s">
        <v>785</v>
      </c>
      <c r="H220" s="9"/>
    </row>
    <row r="221" spans="1:8">
      <c r="A221" s="12"/>
      <c r="B221" s="7" t="s">
        <v>1843</v>
      </c>
      <c r="C221" s="7" t="s">
        <v>1844</v>
      </c>
      <c r="D221" s="7" t="s">
        <v>1845</v>
      </c>
      <c r="E221" s="7" t="s">
        <v>1846</v>
      </c>
      <c r="F221" s="7" t="s">
        <v>1847</v>
      </c>
      <c r="G221" s="7" t="s">
        <v>785</v>
      </c>
      <c r="H221" s="9"/>
    </row>
    <row r="222" spans="1:8">
      <c r="A222" s="12"/>
      <c r="B222" s="7" t="s">
        <v>1848</v>
      </c>
      <c r="C222" s="7" t="s">
        <v>1849</v>
      </c>
      <c r="D222" s="7" t="s">
        <v>1850</v>
      </c>
      <c r="E222" s="7" t="s">
        <v>1851</v>
      </c>
      <c r="F222" s="7" t="s">
        <v>1852</v>
      </c>
      <c r="G222" s="7" t="s">
        <v>785</v>
      </c>
      <c r="H222" s="9"/>
    </row>
    <row r="223" spans="1:8" s="15" customFormat="1">
      <c r="A223" s="12"/>
      <c r="B223" s="7" t="s">
        <v>1853</v>
      </c>
      <c r="C223" s="17" t="s">
        <v>1040</v>
      </c>
      <c r="D223" s="7" t="s">
        <v>1041</v>
      </c>
      <c r="E223" s="47" t="s">
        <v>1042</v>
      </c>
      <c r="F223" s="47" t="s">
        <v>1043</v>
      </c>
      <c r="G223" s="7" t="s">
        <v>785</v>
      </c>
      <c r="H223" s="9"/>
    </row>
    <row r="224" spans="1:8">
      <c r="A224" s="12"/>
      <c r="B224" s="7" t="s">
        <v>1854</v>
      </c>
      <c r="C224" s="17" t="s">
        <v>1855</v>
      </c>
      <c r="D224" s="7" t="s">
        <v>1855</v>
      </c>
      <c r="E224" s="17" t="s">
        <v>1856</v>
      </c>
      <c r="F224" s="17" t="s">
        <v>1857</v>
      </c>
      <c r="G224" s="7" t="s">
        <v>946</v>
      </c>
      <c r="H224" s="9"/>
    </row>
    <row r="225" spans="1:8">
      <c r="A225" s="1"/>
      <c r="B225" s="17" t="s">
        <v>1858</v>
      </c>
      <c r="C225" s="17" t="s">
        <v>1859</v>
      </c>
      <c r="D225" s="17" t="s">
        <v>1860</v>
      </c>
      <c r="E225" s="17" t="s">
        <v>1861</v>
      </c>
      <c r="F225" s="17" t="s">
        <v>1862</v>
      </c>
      <c r="G225" s="7" t="s">
        <v>946</v>
      </c>
      <c r="H225" s="2"/>
    </row>
    <row r="226" spans="1:8">
      <c r="A226" s="1"/>
      <c r="B226" s="17" t="s">
        <v>1863</v>
      </c>
      <c r="C226" s="17" t="s">
        <v>1864</v>
      </c>
      <c r="D226" s="17" t="s">
        <v>1865</v>
      </c>
      <c r="E226" s="17" t="s">
        <v>1866</v>
      </c>
      <c r="F226" s="17" t="s">
        <v>1867</v>
      </c>
      <c r="G226" s="7" t="s">
        <v>946</v>
      </c>
      <c r="H226" s="2"/>
    </row>
    <row r="227" spans="1:8">
      <c r="A227" s="1"/>
      <c r="B227" s="17" t="s">
        <v>1868</v>
      </c>
      <c r="C227" s="17" t="s">
        <v>1869</v>
      </c>
      <c r="D227" s="17" t="s">
        <v>1870</v>
      </c>
      <c r="E227" s="17" t="s">
        <v>1871</v>
      </c>
      <c r="F227" s="17" t="s">
        <v>1872</v>
      </c>
      <c r="G227" s="7" t="s">
        <v>946</v>
      </c>
      <c r="H227" s="2"/>
    </row>
    <row r="228" spans="1:8">
      <c r="A228" s="1"/>
      <c r="B228" s="17" t="s">
        <v>1873</v>
      </c>
      <c r="C228" s="17" t="s">
        <v>1874</v>
      </c>
      <c r="D228" s="17" t="s">
        <v>1875</v>
      </c>
      <c r="E228" s="17" t="s">
        <v>1876</v>
      </c>
      <c r="F228" s="17" t="s">
        <v>1877</v>
      </c>
      <c r="G228" s="7" t="s">
        <v>946</v>
      </c>
      <c r="H228" s="2"/>
    </row>
    <row r="229" spans="1:8">
      <c r="A229" s="1"/>
      <c r="B229" s="17" t="s">
        <v>1878</v>
      </c>
      <c r="C229" s="17" t="s">
        <v>1879</v>
      </c>
      <c r="D229" s="17" t="s">
        <v>1880</v>
      </c>
      <c r="E229" s="17" t="s">
        <v>1881</v>
      </c>
      <c r="F229" s="17" t="s">
        <v>1882</v>
      </c>
      <c r="G229" s="7" t="s">
        <v>946</v>
      </c>
      <c r="H229" s="2"/>
    </row>
    <row r="230" spans="1:8">
      <c r="A230" s="1"/>
      <c r="B230" s="17" t="s">
        <v>1883</v>
      </c>
      <c r="C230" s="17" t="s">
        <v>1884</v>
      </c>
      <c r="D230" s="17" t="s">
        <v>1885</v>
      </c>
      <c r="E230" s="17" t="s">
        <v>1886</v>
      </c>
      <c r="F230" s="17" t="s">
        <v>1887</v>
      </c>
      <c r="G230" s="7" t="s">
        <v>946</v>
      </c>
      <c r="H230" s="2"/>
    </row>
    <row r="231" spans="1:8" ht="15" thickBot="1">
      <c r="A231" s="3"/>
      <c r="B231" s="4" t="s">
        <v>1888</v>
      </c>
      <c r="C231" s="17" t="s">
        <v>1889</v>
      </c>
      <c r="D231" s="4" t="s">
        <v>1890</v>
      </c>
      <c r="E231" s="4" t="s">
        <v>1891</v>
      </c>
      <c r="F231" s="4" t="s">
        <v>1892</v>
      </c>
      <c r="G231" s="19" t="s">
        <v>946</v>
      </c>
      <c r="H231" s="5"/>
    </row>
    <row r="232" spans="1:8">
      <c r="A232" s="20"/>
      <c r="C232" s="15"/>
      <c r="G232" s="15"/>
    </row>
    <row r="233" spans="1:8">
      <c r="A233" s="20"/>
      <c r="C233" s="15"/>
      <c r="G233" s="15"/>
    </row>
    <row r="234" spans="1:8">
      <c r="A234" s="20"/>
      <c r="C234" s="15"/>
      <c r="G234" s="15"/>
    </row>
    <row r="235" spans="1:8">
      <c r="A235" s="20"/>
      <c r="C235" s="15"/>
      <c r="G235" s="15"/>
    </row>
    <row r="236" spans="1:8">
      <c r="A236" s="20"/>
      <c r="C236" s="15"/>
      <c r="G236" s="15"/>
    </row>
  </sheetData>
  <autoFilter ref="A2:I231" xr:uid="{4E0FE3F5-2CB0-4FDF-BB8F-86DEC9DA5AF2}"/>
  <phoneticPr fontId="3" type="noConversion"/>
  <conditionalFormatting sqref="D51:D52">
    <cfRule type="cellIs" dxfId="1" priority="2" operator="equal">
      <formula>"empty"</formula>
    </cfRule>
  </conditionalFormatting>
  <conditionalFormatting sqref="D223">
    <cfRule type="cellIs" dxfId="0" priority="1" operator="equal">
      <formula>"empty"</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5BDC5-FB8B-4B5A-A70E-8DA2E060EABB}">
  <dimension ref="A1:H232"/>
  <sheetViews>
    <sheetView topLeftCell="D205" workbookViewId="0">
      <selection activeCell="E237" sqref="E237"/>
    </sheetView>
  </sheetViews>
  <sheetFormatPr defaultColWidth="9.28515625" defaultRowHeight="14.45"/>
  <cols>
    <col min="1" max="1" width="18.28515625" style="15" bestFit="1" customWidth="1"/>
    <col min="2" max="2" width="35.7109375" style="15" bestFit="1" customWidth="1"/>
    <col min="3" max="3" width="56.28515625" style="15" bestFit="1" customWidth="1"/>
    <col min="4" max="4" width="55.42578125" style="15" bestFit="1" customWidth="1"/>
    <col min="5" max="5" width="60.28515625" style="15" bestFit="1" customWidth="1"/>
    <col min="6" max="6" width="15.5703125" style="15" bestFit="1" customWidth="1"/>
    <col min="7" max="7" width="9.28515625" style="15"/>
    <col min="8" max="8" width="83.28515625" style="15" customWidth="1"/>
    <col min="9" max="16384" width="9.28515625" style="15"/>
  </cols>
  <sheetData>
    <row r="1" spans="1:8">
      <c r="A1" s="44" t="s">
        <v>1893</v>
      </c>
      <c r="B1" s="44" t="s">
        <v>1894</v>
      </c>
      <c r="C1" s="44" t="s">
        <v>1895</v>
      </c>
      <c r="D1" s="44" t="s">
        <v>1896</v>
      </c>
      <c r="E1" s="44" t="s">
        <v>1897</v>
      </c>
      <c r="F1" s="44" t="s">
        <v>1898</v>
      </c>
      <c r="G1" s="44"/>
      <c r="H1" s="44" t="s">
        <v>1899</v>
      </c>
    </row>
    <row r="2" spans="1:8">
      <c r="A2" s="44" t="s">
        <v>780</v>
      </c>
      <c r="B2" s="44" t="str">
        <f>_xlfn.CONCAT("{",$A$1,"code",$A$1,":",$A$1,A2,$A$1,",",$A$1,"label",$A$1,":","[")</f>
        <v>{"code":"VR_FMCGB2C_0001","label":[</v>
      </c>
      <c r="C2" s="44" t="str">
        <f>_xlfn.CONCAT("{",$A$1,"value",$A$1,":",$A$1,VLOOKUP(A2,ValidationRule!$B$3:$F$442,3,FALSE),$A$1,",",$A$1,"locale",$A$1,":",$A$1,$C$1,$A$1,"}")</f>
        <v>{"value":"Product code (GTIN) is required.","locale":"en-BE"}</v>
      </c>
      <c r="D2" s="44" t="str">
        <f>_xlfn.CONCAT("{",$A$1,"value",$A$1,":",$A$1,VLOOKUP(A2,ValidationRule!$B$3:$F$442,4,FALSE),$A$1,",",$A$1,"locale",$A$1,":",$A$1,$D$1,$A$1,"}")</f>
        <v>{"value":"Product code (GTIN) is verplicht","locale":"nl-BE"}</v>
      </c>
      <c r="E2" s="44" t="str">
        <f>_xlfn.CONCAT("{",$A$1,"value",$A$1,":",$A$1,VLOOKUP(A2,ValidationRule!$B$3:$F$442,5,FALSE),$A$1,",",$A$1,"locale",$A$1,":",$A$1,$E$1,$A$1,"}")</f>
        <v>{"value":"Le code produit (GTIN) est obligatoire","locale":"fr-BE"}</v>
      </c>
      <c r="F2" s="44" t="s">
        <v>1900</v>
      </c>
      <c r="G2" s="44" t="s">
        <v>1901</v>
      </c>
      <c r="H2" s="44" t="str">
        <f>_xlfn.CONCAT(B2,C2,",",D2,",",E2,F2,G2)</f>
        <v>{"code":"VR_FMCGB2C_0001","label":[{"value":"Product code (GTIN) is required.","locale":"en-BE"},{"value":"Product code (GTIN) is verplicht","locale":"nl-BE"},{"value":"Le code produit (GTIN) est obligatoire","locale":"fr-BE"}]},</v>
      </c>
    </row>
    <row r="3" spans="1:8">
      <c r="A3" s="44" t="s">
        <v>787</v>
      </c>
      <c r="B3" s="44" t="str">
        <f t="shared" ref="B3:B66" si="0">_xlfn.CONCAT("{",$A$1,"code",$A$1,":",$A$1,A3,$A$1,",",$A$1,"label",$A$1,":","[")</f>
        <v>{"code":"VR_FMCGB2C_0002","label":[</v>
      </c>
      <c r="C3" s="44" t="str">
        <f>_xlfn.CONCAT("{",$A$1,"value",$A$1,":",$A$1,VLOOKUP(A3,ValidationRule!$B$3:$F$442,3,FALSE),$A$1,",",$A$1,"locale",$A$1,":",$A$1,$C$1,$A$1,"}")</f>
        <v>{"value":"Missing information provider.","locale":"en-BE"}</v>
      </c>
      <c r="D3" s="44" t="str">
        <f>_xlfn.CONCAT("{",$A$1,"value",$A$1,":",$A$1,VLOOKUP(A3,ValidationRule!$B$3:$F$442,4,FALSE),$A$1,",",$A$1,"locale",$A$1,":",$A$1,$D$1,$A$1,"}")</f>
        <v>{"value":"Informatieverstrekker ontbreekt","locale":"nl-BE"}</v>
      </c>
      <c r="E3" s="44" t="str">
        <f>_xlfn.CONCAT("{",$A$1,"value",$A$1,":",$A$1,VLOOKUP(A3,ValidationRule!$B$3:$F$442,5,FALSE),$A$1,",",$A$1,"locale",$A$1,":",$A$1,$E$1,$A$1,"}")</f>
        <v>{"value":"Le fournisseur d’informations est manquant","locale":"fr-BE"}</v>
      </c>
      <c r="F3" s="44" t="s">
        <v>1900</v>
      </c>
      <c r="G3" s="44" t="s">
        <v>1901</v>
      </c>
      <c r="H3" s="44" t="str">
        <f t="shared" ref="H3:H66" si="1">_xlfn.CONCAT(B3,C3,",",D3,",",E3,F3,G3)</f>
        <v>{"code":"VR_FMCGB2C_0002","label":[{"value":"Missing information provider.","locale":"en-BE"},{"value":"Informatieverstrekker ontbreekt","locale":"nl-BE"},{"value":"Le fournisseur d’informations est manquant","locale":"fr-BE"}]},</v>
      </c>
    </row>
    <row r="4" spans="1:8">
      <c r="A4" s="44" t="s">
        <v>792</v>
      </c>
      <c r="B4" s="44" t="str">
        <f t="shared" si="0"/>
        <v>{"code":"VR_FMCGB2C_0003","label":[</v>
      </c>
      <c r="C4" s="44" t="str">
        <f>_xlfn.CONCAT("{",$A$1,"value",$A$1,":",$A$1,VLOOKUP(A4,ValidationRule!$B$3:$F$442,3,FALSE),$A$1,",",$A$1,"locale",$A$1,":",$A$1,$C$1,$A$1,"}")</f>
        <v>{"value":"Product level is required.","locale":"en-BE"}</v>
      </c>
      <c r="D4" s="44" t="str">
        <f>_xlfn.CONCAT("{",$A$1,"value",$A$1,":",$A$1,VLOOKUP(A4,ValidationRule!$B$3:$F$442,4,FALSE),$A$1,",",$A$1,"locale",$A$1,":",$A$1,$D$1,$A$1,"}")</f>
        <v>{"value":"Product level is verplicht","locale":"nl-BE"}</v>
      </c>
      <c r="E4" s="44" t="str">
        <f>_xlfn.CONCAT("{",$A$1,"value",$A$1,":",$A$1,VLOOKUP(A4,ValidationRule!$B$3:$F$442,5,FALSE),$A$1,",",$A$1,"locale",$A$1,":",$A$1,$E$1,$A$1,"}")</f>
        <v>{"value":"Le niveau de produit est obligatoire","locale":"fr-BE"}</v>
      </c>
      <c r="F4" s="44" t="s">
        <v>1900</v>
      </c>
      <c r="G4" s="44" t="s">
        <v>1901</v>
      </c>
      <c r="H4" s="44" t="str">
        <f t="shared" si="1"/>
        <v>{"code":"VR_FMCGB2C_0003","label":[{"value":"Product level is required.","locale":"en-BE"},{"value":"Product level is verplicht","locale":"nl-BE"},{"value":"Le niveau de produit est obligatoire","locale":"fr-BE"}]},</v>
      </c>
    </row>
    <row r="5" spans="1:8">
      <c r="A5" s="44" t="s">
        <v>798</v>
      </c>
      <c r="B5" s="44" t="str">
        <f t="shared" si="0"/>
        <v>{"code":"VR_FMCGB2C_0004","label":[</v>
      </c>
      <c r="C5" s="44" t="str">
        <f>_xlfn.CONCAT("{",$A$1,"value",$A$1,":",$A$1,VLOOKUP(A5,ValidationRule!$B$3:$F$442,3,FALSE),$A$1,",",$A$1,"locale",$A$1,":",$A$1,$C$1,$A$1,"}")</f>
        <v>{"value":"Consumer unit field is required.","locale":"en-BE"}</v>
      </c>
      <c r="D5" s="44" t="str">
        <f>_xlfn.CONCAT("{",$A$1,"value",$A$1,":",$A$1,VLOOKUP(A5,ValidationRule!$B$3:$F$442,4,FALSE),$A$1,",",$A$1,"locale",$A$1,":",$A$1,$D$1,$A$1,"}")</f>
        <v>{"value":"Verplicht aan te duiden of het artikel een consumenteneenheid is.","locale":"nl-BE"}</v>
      </c>
      <c r="E5" s="44" t="str">
        <f>_xlfn.CONCAT("{",$A$1,"value",$A$1,":",$A$1,VLOOKUP(A5,ValidationRule!$B$3:$F$442,5,FALSE),$A$1,",",$A$1,"locale",$A$1,":",$A$1,$E$1,$A$1,"}")</f>
        <v>{"value":"Indiquer obligatoirement si l’article est une unité consommateur.","locale":"fr-BE"}</v>
      </c>
      <c r="F5" s="44" t="s">
        <v>1900</v>
      </c>
      <c r="G5" s="44" t="s">
        <v>1901</v>
      </c>
      <c r="H5" s="44" t="str">
        <f t="shared" si="1"/>
        <v>{"code":"VR_FMCGB2C_0004","label":[{"value":"Consumer unit field is required.","locale":"en-BE"},{"value":"Verplicht aan te duiden of het artikel een consumenteneenheid is.","locale":"nl-BE"},{"value":"Indiquer obligatoirement si l’article est une unité consommateur.","locale":"fr-BE"}]},</v>
      </c>
    </row>
    <row r="6" spans="1:8">
      <c r="A6" s="44" t="s">
        <v>803</v>
      </c>
      <c r="B6" s="44" t="str">
        <f t="shared" si="0"/>
        <v>{"code":"VR_FMCGB2C_0005","label":[</v>
      </c>
      <c r="C6" s="44" t="str">
        <f>_xlfn.CONCAT("{",$A$1,"value",$A$1,":",$A$1,VLOOKUP(A6,ValidationRule!$B$3:$F$442,3,FALSE),$A$1,",",$A$1,"locale",$A$1,":",$A$1,$C$1,$A$1,"}")</f>
        <v>{"value":"Invalid Global Location Number (GLN) for Information Provider GLN. Expecting a number composed out of 13 digits.","locale":"en-BE"}</v>
      </c>
      <c r="D6" s="44" t="str">
        <f>_xlfn.CONCAT("{",$A$1,"value",$A$1,":",$A$1,VLOOKUP(A6,ValidationRule!$B$3:$F$442,4,FALSE),$A$1,",",$A$1,"locale",$A$1,":",$A$1,$D$1,$A$1,"}")</f>
        <v>{"value":"Incorrect Global Location Number (GLN) voor Informatieverstrekker GLN. Er worden 13 cijfers verwacht.","locale":"nl-BE"}</v>
      </c>
      <c r="E6" s="44" t="str">
        <f>_xlfn.CONCAT("{",$A$1,"value",$A$1,":",$A$1,VLOOKUP(A6,ValidationRule!$B$3:$F$442,5,FALSE),$A$1,",",$A$1,"locale",$A$1,":",$A$1,$E$1,$A$1,"}")</f>
        <v>{"value":"Global Location Number (GLN) incorrect pour le fournisseur d’informations. Veuillez introduire 13 chiffres.","locale":"fr-BE"}</v>
      </c>
      <c r="F6" s="44" t="s">
        <v>1900</v>
      </c>
      <c r="G6" s="44" t="s">
        <v>1901</v>
      </c>
      <c r="H6" s="44" t="str">
        <f t="shared" si="1"/>
        <v>{"code":"VR_FMCGB2C_0005","label":[{"value":"Invalid Global Location Number (GLN) for Information Provider GLN. Expecting a number composed out of 13 digits.","locale":"en-BE"},{"value":"Incorrect Global Location Number (GLN) voor Informatieverstrekker GLN. Er worden 13 cijfers verwacht.","locale":"nl-BE"},{"value":"Global Location Number (GLN) incorrect pour le fournisseur d’informations. Veuillez introduire 13 chiffres.","locale":"fr-BE"}]},</v>
      </c>
    </row>
    <row r="7" spans="1:8">
      <c r="A7" s="44" t="s">
        <v>809</v>
      </c>
      <c r="B7" s="44" t="str">
        <f t="shared" si="0"/>
        <v>{"code":"VR_FMCGB2C_0006","label":[</v>
      </c>
      <c r="C7" s="44" t="str">
        <f>_xlfn.CONCAT("{",$A$1,"value",$A$1,":",$A$1,VLOOKUP(A7,ValidationRule!$B$3:$F$442,3,FALSE),$A$1,",",$A$1,"locale",$A$1,":",$A$1,$C$1,$A$1,"}")</f>
        <v>{"value":"Invalid Global Location Number for InformationProviderGLN(GLN). Wrong check digit.","locale":"en-BE"}</v>
      </c>
      <c r="D7" s="44" t="str">
        <f>_xlfn.CONCAT("{",$A$1,"value",$A$1,":",$A$1,VLOOKUP(A7,ValidationRule!$B$3:$F$442,4,FALSE),$A$1,",",$A$1,"locale",$A$1,":",$A$1,$D$1,$A$1,"}")</f>
        <v>{"value":"Incorrect Global Location Number (GLN) voor Informatieverstrekker GLN. Verkeerd controlecijfer","locale":"nl-BE"}</v>
      </c>
      <c r="E7" s="44" t="str">
        <f>_xlfn.CONCAT("{",$A$1,"value",$A$1,":",$A$1,VLOOKUP(A7,ValidationRule!$B$3:$F$442,5,FALSE),$A$1,",",$A$1,"locale",$A$1,":",$A$1,$E$1,$A$1,"}")</f>
        <v>{"value":"Global Location Number (GLN) incorrect pour le fournisseur d’informations. Chiffre de contrôle incorrect","locale":"fr-BE"}</v>
      </c>
      <c r="F7" s="44" t="s">
        <v>1900</v>
      </c>
      <c r="G7" s="44" t="s">
        <v>1901</v>
      </c>
      <c r="H7" s="44" t="str">
        <f t="shared" si="1"/>
        <v>{"code":"VR_FMCGB2C_0006","label":[{"value":"Invalid Global Location Number for InformationProviderGLN(GLN). Wrong check digit.","locale":"en-BE"},{"value":"Incorrect Global Location Number (GLN) voor Informatieverstrekker GLN. Verkeerd controlecijfer","locale":"nl-BE"},{"value":"Global Location Number (GLN) incorrect pour le fournisseur d’informations. Chiffre de contrôle incorrect","locale":"fr-BE"}]},</v>
      </c>
    </row>
    <row r="8" spans="1:8">
      <c r="A8" s="44" t="s">
        <v>814</v>
      </c>
      <c r="B8" s="44" t="str">
        <f t="shared" si="0"/>
        <v>{"code":"VR_FMCGB2C_0007","label":[</v>
      </c>
      <c r="C8" s="44" t="str">
        <f>_xlfn.CONCAT("{",$A$1,"value",$A$1,":",$A$1,VLOOKUP(A8,ValidationRule!$B$3:$F$442,3,FALSE),$A$1,",",$A$1,"locale",$A$1,":",$A$1,$C$1,$A$1,"}")</f>
        <v>{"value":"Brand name is required.","locale":"en-BE"}</v>
      </c>
      <c r="D8" s="44" t="str">
        <f>_xlfn.CONCAT("{",$A$1,"value",$A$1,":",$A$1,VLOOKUP(A8,ValidationRule!$B$3:$F$442,4,FALSE),$A$1,",",$A$1,"locale",$A$1,":",$A$1,$D$1,$A$1,"}")</f>
        <v>{"value":"Merknaam is verplicht","locale":"nl-BE"}</v>
      </c>
      <c r="E8" s="44" t="str">
        <f>_xlfn.CONCAT("{",$A$1,"value",$A$1,":",$A$1,VLOOKUP(A8,ValidationRule!$B$3:$F$442,5,FALSE),$A$1,",",$A$1,"locale",$A$1,":",$A$1,$E$1,$A$1,"}")</f>
        <v>{"value":"Le nom de la marque est obligatoire","locale":"fr-BE"}</v>
      </c>
      <c r="F8" s="44" t="s">
        <v>1900</v>
      </c>
      <c r="G8" s="44" t="s">
        <v>1901</v>
      </c>
      <c r="H8" s="44" t="str">
        <f t="shared" si="1"/>
        <v>{"code":"VR_FMCGB2C_0007","label":[{"value":"Brand name is required.","locale":"en-BE"},{"value":"Merknaam is verplicht","locale":"nl-BE"},{"value":"Le nom de la marque est obligatoire","locale":"fr-BE"}]},</v>
      </c>
    </row>
    <row r="9" spans="1:8">
      <c r="A9" s="44" t="s">
        <v>819</v>
      </c>
      <c r="B9" s="44" t="str">
        <f t="shared" si="0"/>
        <v>{"code":"VR_FMCGB2C_0008","label":[</v>
      </c>
      <c r="C9" s="44" t="str">
        <f>_xlfn.CONCAT("{",$A$1,"value",$A$1,":",$A$1,VLOOKUP(A9,ValidationRule!$B$3:$F$442,3,FALSE),$A$1,",",$A$1,"locale",$A$1,":",$A$1,$C$1,$A$1,"}")</f>
        <v>{"value":"Global product category (GPC) is required and must be of the 'Brick' level.","locale":"en-BE"}</v>
      </c>
      <c r="D9" s="44" t="str">
        <f>_xlfn.CONCAT("{",$A$1,"value",$A$1,":",$A$1,VLOOKUP(A9,ValidationRule!$B$3:$F$442,4,FALSE),$A$1,",",$A$1,"locale",$A$1,":",$A$1,$D$1,$A$1,"}")</f>
        <v>{"value":"Classificatiecode (Global product category (GPC)) is verplicht en moet een 'Brick' niveau zijn.","locale":"nl-BE"}</v>
      </c>
      <c r="E9" s="44" t="str">
        <f>_xlfn.CONCAT("{",$A$1,"value",$A$1,":",$A$1,VLOOKUP(A9,ValidationRule!$B$3:$F$442,5,FALSE),$A$1,",",$A$1,"locale",$A$1,":",$A$1,$E$1,$A$1,"}")</f>
        <v>{"value":"Le code de classification (Global product category (GPC)) est obligatoire et doit se trouver au niveau de la « Brick ».","locale":"fr-BE"}</v>
      </c>
      <c r="F9" s="44" t="s">
        <v>1900</v>
      </c>
      <c r="G9" s="44" t="s">
        <v>1901</v>
      </c>
      <c r="H9" s="44" t="str">
        <f t="shared" si="1"/>
        <v>{"code":"VR_FMCGB2C_0008","label":[{"value":"Global product category (GPC) is required and must be of the 'Brick' level.","locale":"en-BE"},{"value":"Classificatiecode (Global product category (GPC)) is verplicht en moet een 'Brick' niveau zijn.","locale":"nl-BE"},{"value":"Le code de classification (Global product category (GPC)) est obligatoire et doit se trouver au niveau de la « Brick ».","locale":"fr-BE"}]},</v>
      </c>
    </row>
    <row r="10" spans="1:8">
      <c r="A10" s="44" t="s">
        <v>825</v>
      </c>
      <c r="B10" s="44" t="str">
        <f t="shared" si="0"/>
        <v>{"code":"VR_FMCGB2C_0009","label":[</v>
      </c>
      <c r="C10" s="44" t="str">
        <f>_xlfn.CONCAT("{",$A$1,"value",$A$1,":",$A$1,VLOOKUP(A10,ValidationRule!$B$3:$F$442,3,FALSE),$A$1,",",$A$1,"locale",$A$1,":",$A$1,$C$1,$A$1,"}")</f>
        <v>{"value":"Invalid Product code (GTIN). Expecting a number composed out of 14 digits.","locale":"en-BE"}</v>
      </c>
      <c r="D10" s="44" t="str">
        <f>_xlfn.CONCAT("{",$A$1,"value",$A$1,":",$A$1,VLOOKUP(A10,ValidationRule!$B$3:$F$442,4,FALSE),$A$1,",",$A$1,"locale",$A$1,":",$A$1,$D$1,$A$1,"}")</f>
        <v>{"value":"Incorrect Product code (GTIN). Er worden 14 cijfers verwacht.","locale":"nl-BE"}</v>
      </c>
      <c r="E10" s="44" t="str">
        <f>_xlfn.CONCAT("{",$A$1,"value",$A$1,":",$A$1,VLOOKUP(A10,ValidationRule!$B$3:$F$442,5,FALSE),$A$1,",",$A$1,"locale",$A$1,":",$A$1,$E$1,$A$1,"}")</f>
        <v>{"value":"Code produit incorrect (GTIN). Veuillez introduire 14 chiffres.","locale":"fr-BE"}</v>
      </c>
      <c r="F10" s="44" t="s">
        <v>1900</v>
      </c>
      <c r="G10" s="44" t="s">
        <v>1901</v>
      </c>
      <c r="H10" s="44" t="str">
        <f t="shared" si="1"/>
        <v>{"code":"VR_FMCGB2C_0009","label":[{"value":"Invalid Product code (GTIN). Expecting a number composed out of 14 digits.","locale":"en-BE"},{"value":"Incorrect Product code (GTIN). Er worden 14 cijfers verwacht.","locale":"nl-BE"},{"value":"Code produit incorrect (GTIN). Veuillez introduire 14 chiffres.","locale":"fr-BE"}]},</v>
      </c>
    </row>
    <row r="11" spans="1:8">
      <c r="A11" s="44" t="s">
        <v>831</v>
      </c>
      <c r="B11" s="44" t="str">
        <f t="shared" si="0"/>
        <v>{"code":"VR_FMCGB2C_0010","label":[</v>
      </c>
      <c r="C11" s="44" t="str">
        <f>_xlfn.CONCAT("{",$A$1,"value",$A$1,":",$A$1,VLOOKUP(A11,ValidationRule!$B$3:$F$442,3,FALSE),$A$1,",",$A$1,"locale",$A$1,":",$A$1,$C$1,$A$1,"}")</f>
        <v>{"value":"Invalid Product code (GTIN). Wrong check digit.","locale":"en-BE"}</v>
      </c>
      <c r="D11" s="44" t="str">
        <f>_xlfn.CONCAT("{",$A$1,"value",$A$1,":",$A$1,VLOOKUP(A11,ValidationRule!$B$3:$F$442,4,FALSE),$A$1,",",$A$1,"locale",$A$1,":",$A$1,$D$1,$A$1,"}")</f>
        <v>{"value":"Incorrect Product code (GTIN). Verkeerd controlecijfer.","locale":"nl-BE"}</v>
      </c>
      <c r="E11" s="44" t="str">
        <f>_xlfn.CONCAT("{",$A$1,"value",$A$1,":",$A$1,VLOOKUP(A11,ValidationRule!$B$3:$F$442,5,FALSE),$A$1,",",$A$1,"locale",$A$1,":",$A$1,$E$1,$A$1,"}")</f>
        <v>{"value":"Code produit incorrect (GTIN). Chiffre de contrôle incorrect.","locale":"fr-BE"}</v>
      </c>
      <c r="F11" s="44" t="s">
        <v>1900</v>
      </c>
      <c r="G11" s="44" t="s">
        <v>1901</v>
      </c>
      <c r="H11" s="44" t="str">
        <f t="shared" si="1"/>
        <v>{"code":"VR_FMCGB2C_0010","label":[{"value":"Invalid Product code (GTIN). Wrong check digit.","locale":"en-BE"},{"value":"Incorrect Product code (GTIN). Verkeerd controlecijfer.","locale":"nl-BE"},{"value":"Code produit incorrect (GTIN). Chiffre de contrôle incorrect.","locale":"fr-BE"}]},</v>
      </c>
    </row>
    <row r="12" spans="1:8">
      <c r="A12" s="44" t="s">
        <v>837</v>
      </c>
      <c r="B12" s="44" t="str">
        <f t="shared" si="0"/>
        <v>{"code":"VR_FMCGB2C_0011","label":[</v>
      </c>
      <c r="C12" s="44" t="str">
        <f>_xlfn.CONCAT("{",$A$1,"value",$A$1,":",$A$1,VLOOKUP(A12,ValidationRule!$B$3:$F$442,3,FALSE),$A$1,",",$A$1,"locale",$A$1,":",$A$1,$C$1,$A$1,"}")</f>
        <v>{"value":"Invalid value for Product level.","locale":"en-BE"}</v>
      </c>
      <c r="D12" s="44" t="str">
        <f>_xlfn.CONCAT("{",$A$1,"value",$A$1,":",$A$1,VLOOKUP(A12,ValidationRule!$B$3:$F$442,4,FALSE),$A$1,",",$A$1,"locale",$A$1,":",$A$1,$D$1,$A$1,"}")</f>
        <v>{"value":"Incorrecte waarde voor Product level.","locale":"nl-BE"}</v>
      </c>
      <c r="E12" s="44" t="str">
        <f>_xlfn.CONCAT("{",$A$1,"value",$A$1,":",$A$1,VLOOKUP(A12,ValidationRule!$B$3:$F$442,5,FALSE),$A$1,",",$A$1,"locale",$A$1,":",$A$1,$E$1,$A$1,"}")</f>
        <v>{"value":"Valeur incorrecte pour le niveau de produit.","locale":"fr-BE"}</v>
      </c>
      <c r="F12" s="44" t="s">
        <v>1900</v>
      </c>
      <c r="G12" s="44" t="s">
        <v>1901</v>
      </c>
      <c r="H12" s="44" t="str">
        <f t="shared" si="1"/>
        <v>{"code":"VR_FMCGB2C_0011","label":[{"value":"Invalid value for Product level.","locale":"en-BE"},{"value":"Incorrecte waarde voor Product level.","locale":"nl-BE"},{"value":"Valeur incorrecte pour le niveau de produit.","locale":"fr-BE"}]},</v>
      </c>
    </row>
    <row r="13" spans="1:8">
      <c r="A13" s="44" t="s">
        <v>843</v>
      </c>
      <c r="B13" s="44" t="str">
        <f t="shared" si="0"/>
        <v>{"code":"VR_FMCGB2C_0012","label":[</v>
      </c>
      <c r="C13" s="44" t="str">
        <f>_xlfn.CONCAT("{",$A$1,"value",$A$1,":",$A$1,VLOOKUP(A13,ValidationRule!$B$3:$F$442,3,FALSE),$A$1,",",$A$1,"locale",$A$1,":",$A$1,$C$1,$A$1,"}")</f>
        <v>{"value":"At least one target market should be provided.","locale":"en-BE"}</v>
      </c>
      <c r="D13" s="44" t="str">
        <f>_xlfn.CONCAT("{",$A$1,"value",$A$1,":",$A$1,VLOOKUP(A13,ValidationRule!$B$3:$F$442,4,FALSE),$A$1,",",$A$1,"locale",$A$1,":",$A$1,$D$1,$A$1,"}")</f>
        <v>{"value":"Er moet minstens 1 doelmarkt aangegeven worden.","locale":"nl-BE"}</v>
      </c>
      <c r="E13" s="44" t="str">
        <f>_xlfn.CONCAT("{",$A$1,"value",$A$1,":",$A$1,VLOOKUP(A13,ValidationRule!$B$3:$F$442,5,FALSE),$A$1,",",$A$1,"locale",$A$1,":",$A$1,$E$1,$A$1,"}")</f>
        <v>{"value":"Un marché cible minimum doit être sélectionné.","locale":"fr-BE"}</v>
      </c>
      <c r="F13" s="44" t="s">
        <v>1900</v>
      </c>
      <c r="G13" s="44" t="s">
        <v>1901</v>
      </c>
      <c r="H13" s="44" t="str">
        <f t="shared" si="1"/>
        <v>{"code":"VR_FMCGB2C_0012","label":[{"value":"At least one target market should be provided.","locale":"en-BE"},{"value":"Er moet minstens 1 doelmarkt aangegeven worden.","locale":"nl-BE"},{"value":"Un marché cible minimum doit être sélectionné.","locale":"fr-BE"}]},</v>
      </c>
    </row>
    <row r="14" spans="1:8">
      <c r="A14" s="44" t="s">
        <v>849</v>
      </c>
      <c r="B14" s="44" t="str">
        <f t="shared" si="0"/>
        <v>{"code":"VR_FMCGB2C_0013","label":[</v>
      </c>
      <c r="C14" s="44" t="str">
        <f>_xlfn.CONCAT("{",$A$1,"value",$A$1,":",$A$1,VLOOKUP(A14,ValidationRule!$B$3:$F$442,3,FALSE),$A$1,",",$A$1,"locale",$A$1,":",$A$1,$C$1,$A$1,"}")</f>
        <v>{"value":"For consumer units it's mandatory to enter a net content greater than zero and smaller than 100000.","locale":"en-BE"}</v>
      </c>
      <c r="D14" s="44" t="str">
        <f>_xlfn.CONCAT("{",$A$1,"value",$A$1,":",$A$1,VLOOKUP(A14,ValidationRule!$B$3:$F$442,4,FALSE),$A$1,",",$A$1,"locale",$A$1,":",$A$1,$D$1,$A$1,"}")</f>
        <v>{"value":"Voor consumenteneenheden is het verplicht een netto inhoud in te vullen groter dan nul en kleiner dan 100000.","locale":"nl-BE"}</v>
      </c>
      <c r="E14" s="44" t="str">
        <f>_xlfn.CONCAT("{",$A$1,"value",$A$1,":",$A$1,VLOOKUP(A14,ValidationRule!$B$3:$F$442,5,FALSE),$A$1,",",$A$1,"locale",$A$1,":",$A$1,$E$1,$A$1,"}")</f>
        <v>{"value":"Il est obligatoire d’introduire un contenu net plus grand que zéro et plus petit que 100000 pour les unités consommateur.","locale":"fr-BE"}</v>
      </c>
      <c r="F14" s="44" t="s">
        <v>1900</v>
      </c>
      <c r="G14" s="44" t="s">
        <v>1901</v>
      </c>
      <c r="H14" s="44" t="str">
        <f t="shared" si="1"/>
        <v>{"code":"VR_FMCGB2C_0013","label":[{"value":"For consumer units it's mandatory to enter a net content greater than zero and smaller than 100000.","locale":"en-BE"},{"value":"Voor consumenteneenheden is het verplicht een netto inhoud in te vullen groter dan nul en kleiner dan 100000.","locale":"nl-BE"},{"value":"Il est obligatoire d’introduire un contenu net plus grand que zéro et plus petit que 100000 pour les unités consommateur.","locale":"fr-BE"}]},</v>
      </c>
    </row>
    <row r="15" spans="1:8">
      <c r="A15" s="44" t="s">
        <v>855</v>
      </c>
      <c r="B15" s="44" t="str">
        <f t="shared" si="0"/>
        <v>{"code":"VR_FMCGB2C_0014","label":[</v>
      </c>
      <c r="C15" s="44" t="str">
        <f>_xlfn.CONCAT("{",$A$1,"value",$A$1,":",$A$1,VLOOKUP(A15,ValidationRule!$B$3:$F$442,3,FALSE),$A$1,",",$A$1,"locale",$A$1,":",$A$1,$C$1,$A$1,"}")</f>
        <v>{"value":"The same unit of measure can only be used once for the indication of the net content of the product.","locale":"en-BE"}</v>
      </c>
      <c r="D15" s="44" t="str">
        <f>_xlfn.CONCAT("{",$A$1,"value",$A$1,":",$A$1,VLOOKUP(A15,ValidationRule!$B$3:$F$442,4,FALSE),$A$1,",",$A$1,"locale",$A$1,":",$A$1,$D$1,$A$1,"}")</f>
        <v>{"value":"Eenzelfde meeteenheid mag voor de aanduiding van de netto inhoud van een product maar 1 keer gebruikt worden.","locale":"nl-BE"}</v>
      </c>
      <c r="E15" s="44" t="str">
        <f>_xlfn.CONCAT("{",$A$1,"value",$A$1,":",$A$1,VLOOKUP(A15,ValidationRule!$B$3:$F$442,5,FALSE),$A$1,",",$A$1,"locale",$A$1,":",$A$1,$E$1,$A$1,"}")</f>
        <v>{"value":"Une seule unité de mesure est autorisée pour indiquer le contenu net d’un produit.","locale":"fr-BE"}</v>
      </c>
      <c r="F15" s="44" t="s">
        <v>1900</v>
      </c>
      <c r="G15" s="44" t="s">
        <v>1901</v>
      </c>
      <c r="H15" s="44" t="str">
        <f t="shared" si="1"/>
        <v>{"code":"VR_FMCGB2C_0014","label":[{"value":"The same unit of measure can only be used once for the indication of the net content of the product.","locale":"en-BE"},{"value":"Eenzelfde meeteenheid mag voor de aanduiding van de netto inhoud van een product maar 1 keer gebruikt worden.","locale":"nl-BE"},{"value":"Une seule unité de mesure est autorisée pour indiquer le contenu net d’un produit.","locale":"fr-BE"}]},</v>
      </c>
    </row>
    <row r="16" spans="1:8">
      <c r="A16" s="44" t="s">
        <v>861</v>
      </c>
      <c r="B16" s="44" t="str">
        <f t="shared" si="0"/>
        <v>{"code":"VR_FMCGB2C_0015","label":[</v>
      </c>
      <c r="C16" s="44" t="str">
        <f>_xlfn.CONCAT("{",$A$1,"value",$A$1,":",$A$1,VLOOKUP(A16,ValidationRule!$B$3:$F$442,3,FALSE),$A$1,",",$A$1,"locale",$A$1,":",$A$1,$C$1,$A$1,"}")</f>
        <v>{"value":"It's mandatory to provide at least 1 product name.","locale":"en-BE"}</v>
      </c>
      <c r="D16" s="44" t="str">
        <f>_xlfn.CONCAT("{",$A$1,"value",$A$1,":",$A$1,VLOOKUP(A16,ValidationRule!$B$3:$F$442,4,FALSE),$A$1,",",$A$1,"locale",$A$1,":",$A$1,$D$1,$A$1,"}")</f>
        <v>{"value":"Het is verplicht om minstens 1 product naam in te vullen.","locale":"nl-BE"}</v>
      </c>
      <c r="E16" s="44" t="str">
        <f>_xlfn.CONCAT("{",$A$1,"value",$A$1,":",$A$1,VLOOKUP(A16,ValidationRule!$B$3:$F$442,5,FALSE),$A$1,",",$A$1,"locale",$A$1,":",$A$1,$E$1,$A$1,"}")</f>
        <v>{"value":"Il faut introduire au moins un produit.","locale":"fr-BE"}</v>
      </c>
      <c r="F16" s="44" t="s">
        <v>1900</v>
      </c>
      <c r="G16" s="44" t="s">
        <v>1901</v>
      </c>
      <c r="H16" s="44" t="str">
        <f t="shared" si="1"/>
        <v>{"code":"VR_FMCGB2C_0015","label":[{"value":"It's mandatory to provide at least 1 product name.","locale":"en-BE"},{"value":"Het is verplicht om minstens 1 product naam in te vullen.","locale":"nl-BE"},{"value":"Il faut introduire au moins un produit.","locale":"fr-BE"}]},</v>
      </c>
    </row>
    <row r="17" spans="1:8">
      <c r="A17" s="44" t="s">
        <v>867</v>
      </c>
      <c r="B17" s="44" t="str">
        <f t="shared" si="0"/>
        <v>{"code":"VR_FMCGB2C_0016","label":[</v>
      </c>
      <c r="C17" s="44" t="str">
        <f>_xlfn.CONCAT("{",$A$1,"value",$A$1,":",$A$1,VLOOKUP(A17,ValidationRule!$B$3:$F$442,3,FALSE),$A$1,",",$A$1,"locale",$A$1,":",$A$1,$C$1,$A$1,"}")</f>
        <v>{"value":"Ongeldige classificatiecode (GPC)","locale":"en-BE"}</v>
      </c>
      <c r="D17" s="44" t="str">
        <f>_xlfn.CONCAT("{",$A$1,"value",$A$1,":",$A$1,VLOOKUP(A17,ValidationRule!$B$3:$F$442,4,FALSE),$A$1,",",$A$1,"locale",$A$1,":",$A$1,$D$1,$A$1,"}")</f>
        <v>{"value":"Ongeldige classificatiecode (GPC)","locale":"nl-BE"}</v>
      </c>
      <c r="E17" s="44" t="str">
        <f>_xlfn.CONCAT("{",$A$1,"value",$A$1,":",$A$1,VLOOKUP(A17,ValidationRule!$B$3:$F$442,5,FALSE),$A$1,",",$A$1,"locale",$A$1,":",$A$1,$E$1,$A$1,"}")</f>
        <v>{"value":"Code de classification (GPC) invalide","locale":"fr-BE"}</v>
      </c>
      <c r="F17" s="44" t="s">
        <v>1900</v>
      </c>
      <c r="G17" s="44" t="s">
        <v>1901</v>
      </c>
      <c r="H17" s="44" t="str">
        <f t="shared" si="1"/>
        <v>{"code":"VR_FMCGB2C_0016","label":[{"value":"Ongeldige classificatiecode (GPC)","locale":"en-BE"},{"value":"Ongeldige classificatiecode (GPC)","locale":"nl-BE"},{"value":"Code de classification (GPC) invalide","locale":"fr-BE"}]},</v>
      </c>
    </row>
    <row r="18" spans="1:8">
      <c r="A18" s="44" t="s">
        <v>872</v>
      </c>
      <c r="B18" s="44" t="str">
        <f t="shared" si="0"/>
        <v>{"code":"VR_FMCGB2C_0017","label":[</v>
      </c>
      <c r="C18" s="44" t="str">
        <f>_xlfn.CONCAT("{",$A$1,"value",$A$1,":",$A$1,VLOOKUP(A18,ValidationRule!$B$3:$F$442,3,FALSE),$A$1,",",$A$1,"locale",$A$1,":",$A$1,$C$1,$A$1,"}")</f>
        <v>{"value":"Invalid value for target market","locale":"en-BE"}</v>
      </c>
      <c r="D18" s="44" t="str">
        <f>_xlfn.CONCAT("{",$A$1,"value",$A$1,":",$A$1,VLOOKUP(A18,ValidationRule!$B$3:$F$442,4,FALSE),$A$1,",",$A$1,"locale",$A$1,":",$A$1,$D$1,$A$1,"}")</f>
        <v>{"value":"Ongeldige doelmarkt","locale":"nl-BE"}</v>
      </c>
      <c r="E18" s="44" t="str">
        <f>_xlfn.CONCAT("{",$A$1,"value",$A$1,":",$A$1,VLOOKUP(A18,ValidationRule!$B$3:$F$442,5,FALSE),$A$1,",",$A$1,"locale",$A$1,":",$A$1,$E$1,$A$1,"}")</f>
        <v>{"value":"Marché cible invalide","locale":"fr-BE"}</v>
      </c>
      <c r="F18" s="44" t="s">
        <v>1900</v>
      </c>
      <c r="G18" s="44" t="s">
        <v>1901</v>
      </c>
      <c r="H18" s="44" t="str">
        <f t="shared" si="1"/>
        <v>{"code":"VR_FMCGB2C_0017","label":[{"value":"Invalid value for target market","locale":"en-BE"},{"value":"Ongeldige doelmarkt","locale":"nl-BE"},{"value":"Marché cible invalide","locale":"fr-BE"}]},</v>
      </c>
    </row>
    <row r="19" spans="1:8">
      <c r="A19" s="44" t="s">
        <v>878</v>
      </c>
      <c r="B19" s="44" t="str">
        <f t="shared" si="0"/>
        <v>{"code":"VR_FMCGB2C_0018","label":[</v>
      </c>
      <c r="C19" s="44" t="str">
        <f>_xlfn.CONCAT("{",$A$1,"value",$A$1,":",$A$1,VLOOKUP(A19,ValidationRule!$B$3:$F$442,3,FALSE),$A$1,",",$A$1,"locale",$A$1,":",$A$1,$C$1,$A$1,"}")</f>
        <v>{"value":"Invalid language","locale":"en-BE"}</v>
      </c>
      <c r="D19" s="44" t="str">
        <f>_xlfn.CONCAT("{",$A$1,"value",$A$1,":",$A$1,VLOOKUP(A19,ValidationRule!$B$3:$F$442,4,FALSE),$A$1,",",$A$1,"locale",$A$1,":",$A$1,$D$1,$A$1,"}")</f>
        <v>{"value":"Ongeldige taal","locale":"nl-BE"}</v>
      </c>
      <c r="E19" s="44" t="str">
        <f>_xlfn.CONCAT("{",$A$1,"value",$A$1,":",$A$1,VLOOKUP(A19,ValidationRule!$B$3:$F$442,5,FALSE),$A$1,",",$A$1,"locale",$A$1,":",$A$1,$E$1,$A$1,"}")</f>
        <v>{"value":"Langue invalide","locale":"fr-BE"}</v>
      </c>
      <c r="F19" s="44" t="s">
        <v>1900</v>
      </c>
      <c r="G19" s="44" t="s">
        <v>1901</v>
      </c>
      <c r="H19" s="44" t="str">
        <f t="shared" si="1"/>
        <v>{"code":"VR_FMCGB2C_0018","label":[{"value":"Invalid language","locale":"en-BE"},{"value":"Ongeldige taal","locale":"nl-BE"},{"value":"Langue invalide","locale":"fr-BE"}]},</v>
      </c>
    </row>
    <row r="20" spans="1:8">
      <c r="A20" s="44" t="s">
        <v>884</v>
      </c>
      <c r="B20" s="44" t="str">
        <f t="shared" si="0"/>
        <v>{"code":"VR_FMCGB2C_0019","label":[</v>
      </c>
      <c r="C20" s="44" t="str">
        <f>_xlfn.CONCAT("{",$A$1,"value",$A$1,":",$A$1,VLOOKUP(A20,ValidationRule!$B$3:$F$442,3,FALSE),$A$1,",",$A$1,"locale",$A$1,":",$A$1,$C$1,$A$1,"}")</f>
        <v>{"value":"Invalid unit of measure","locale":"en-BE"}</v>
      </c>
      <c r="D20" s="44" t="str">
        <f>_xlfn.CONCAT("{",$A$1,"value",$A$1,":",$A$1,VLOOKUP(A20,ValidationRule!$B$3:$F$442,4,FALSE),$A$1,",",$A$1,"locale",$A$1,":",$A$1,$D$1,$A$1,"}")</f>
        <v>{"value":"Ongeldige meeteenheid","locale":"nl-BE"}</v>
      </c>
      <c r="E20" s="44" t="str">
        <f>_xlfn.CONCAT("{",$A$1,"value",$A$1,":",$A$1,VLOOKUP(A20,ValidationRule!$B$3:$F$442,5,FALSE),$A$1,",",$A$1,"locale",$A$1,":",$A$1,$E$1,$A$1,"}")</f>
        <v>{"value":"Unité de mesure invalide","locale":"fr-BE"}</v>
      </c>
      <c r="F20" s="44" t="s">
        <v>1900</v>
      </c>
      <c r="G20" s="44" t="s">
        <v>1901</v>
      </c>
      <c r="H20" s="44" t="str">
        <f t="shared" si="1"/>
        <v>{"code":"VR_FMCGB2C_0019","label":[{"value":"Invalid unit of measure","locale":"en-BE"},{"value":"Ongeldige meeteenheid","locale":"nl-BE"},{"value":"Unité de mesure invalide","locale":"fr-BE"}]},</v>
      </c>
    </row>
    <row r="21" spans="1:8">
      <c r="A21" s="44" t="s">
        <v>890</v>
      </c>
      <c r="B21" s="44" t="str">
        <f t="shared" si="0"/>
        <v>{"code":"VR_FMCGB2C_0020","label":[</v>
      </c>
      <c r="C21" s="44" t="str">
        <f>_xlfn.CONCAT("{",$A$1,"value",$A$1,":",$A$1,VLOOKUP(A21,ValidationRule!$B$3:$F$442,3,FALSE),$A$1,",",$A$1,"locale",$A$1,":",$A$1,$C$1,$A$1,"}")</f>
        <v>{"value":"Missing net content. For consumer units at least one net content should be provided","locale":"en-BE"}</v>
      </c>
      <c r="D21" s="44" t="str">
        <f>_xlfn.CONCAT("{",$A$1,"value",$A$1,":",$A$1,VLOOKUP(A21,ValidationRule!$B$3:$F$442,4,FALSE),$A$1,",",$A$1,"locale",$A$1,":",$A$1,$D$1,$A$1,"}")</f>
        <v>{"value":"Ontbrekende netto inhoud. Voor consumenteneenheden is het verplicht om minstens 1 netto inhoud aan te geven.","locale":"nl-BE"}</v>
      </c>
      <c r="E21" s="44" t="str">
        <f>_xlfn.CONCAT("{",$A$1,"value",$A$1,":",$A$1,VLOOKUP(A21,ValidationRule!$B$3:$F$442,5,FALSE),$A$1,",",$A$1,"locale",$A$1,":",$A$1,$E$1,$A$1,"}")</f>
        <v>{"value":"Contenu net manquant. Il est obligatoire d’introduire au moins un contenu net pour les unités consommateur.","locale":"fr-BE"}</v>
      </c>
      <c r="F21" s="44" t="s">
        <v>1900</v>
      </c>
      <c r="G21" s="44" t="s">
        <v>1901</v>
      </c>
      <c r="H21" s="44" t="str">
        <f t="shared" si="1"/>
        <v>{"code":"VR_FMCGB2C_0020","label":[{"value":"Missing net content. For consumer units at least one net content should be provided","locale":"en-BE"},{"value":"Ontbrekende netto inhoud. Voor consumenteneenheden is het verplicht om minstens 1 netto inhoud aan te geven.","locale":"nl-BE"},{"value":"Contenu net manquant. Il est obligatoire d’introduire au moins un contenu net pour les unités consommateur.","locale":"fr-BE"}]},</v>
      </c>
    </row>
    <row r="22" spans="1:8">
      <c r="A22" s="44" t="s">
        <v>896</v>
      </c>
      <c r="B22" s="44" t="str">
        <f t="shared" si="0"/>
        <v>{"code":"VR_FMCGB2C_0021","label":[</v>
      </c>
      <c r="C22" s="44" t="str">
        <f>_xlfn.CONCAT("{",$A$1,"value",$A$1,":",$A$1,VLOOKUP(A22,ValidationRule!$B$3:$F$442,3,FALSE),$A$1,",",$A$1,"locale",$A$1,":",$A$1,$C$1,$A$1,"}")</f>
        <v>{"value":"The same language can only be used once for product name.","locale":"en-BE"}</v>
      </c>
      <c r="D22" s="44" t="str">
        <f>_xlfn.CONCAT("{",$A$1,"value",$A$1,":",$A$1,VLOOKUP(A22,ValidationRule!$B$3:$F$442,4,FALSE),$A$1,",",$A$1,"locale",$A$1,":",$A$1,$D$1,$A$1,"}")</f>
        <v>{"value":"Eenzelfde taal kan maar 1 keer gebruikt worden voor het aangeven van de product naam","locale":"nl-BE"}</v>
      </c>
      <c r="E22" s="44" t="str">
        <f>_xlfn.CONCAT("{",$A$1,"value",$A$1,":",$A$1,VLOOKUP(A22,ValidationRule!$B$3:$F$442,5,FALSE),$A$1,",",$A$1,"locale",$A$1,":",$A$1,$E$1,$A$1,"}")</f>
        <v>{"value":"Une même langue ne peut être utilisée qu’une seule fois pour mentionner le nom du produit.","locale":"fr-BE"}</v>
      </c>
      <c r="F22" s="44" t="s">
        <v>1900</v>
      </c>
      <c r="G22" s="44" t="s">
        <v>1901</v>
      </c>
      <c r="H22" s="44" t="str">
        <f t="shared" si="1"/>
        <v>{"code":"VR_FMCGB2C_0021","label":[{"value":"The same language can only be used once for product name.","locale":"en-BE"},{"value":"Eenzelfde taal kan maar 1 keer gebruikt worden voor het aangeven van de product naam","locale":"nl-BE"},{"value":"Une même langue ne peut être utilisée qu’une seule fois pour mentionner le nom du produit.","locale":"fr-BE"}]},</v>
      </c>
    </row>
    <row r="23" spans="1:8">
      <c r="A23" s="44" t="s">
        <v>902</v>
      </c>
      <c r="B23" s="44" t="str">
        <f t="shared" si="0"/>
        <v>{"code":"VR_FMCGB2C_0022","label":[</v>
      </c>
      <c r="C23" s="44" t="str">
        <f>_xlfn.CONCAT("{",$A$1,"value",$A$1,":",$A$1,VLOOKUP(A23,ValidationRule!$B$3:$F$442,3,FALSE),$A$1,",",$A$1,"locale",$A$1,":",$A$1,$C$1,$A$1,"}")</f>
        <v>{"value":"Missing language.","locale":"en-BE"}</v>
      </c>
      <c r="D23" s="44" t="str">
        <f>_xlfn.CONCAT("{",$A$1,"value",$A$1,":",$A$1,VLOOKUP(A23,ValidationRule!$B$3:$F$442,4,FALSE),$A$1,",",$A$1,"locale",$A$1,":",$A$1,$D$1,$A$1,"}")</f>
        <v>{"value":"Ontbrekende taal","locale":"nl-BE"}</v>
      </c>
      <c r="E23" s="44" t="str">
        <f>_xlfn.CONCAT("{",$A$1,"value",$A$1,":",$A$1,VLOOKUP(A23,ValidationRule!$B$3:$F$442,5,FALSE),$A$1,",",$A$1,"locale",$A$1,":",$A$1,$E$1,$A$1,"}")</f>
        <v>{"value":"Langue manquante","locale":"fr-BE"}</v>
      </c>
      <c r="F23" s="44" t="s">
        <v>1900</v>
      </c>
      <c r="G23" s="44" t="s">
        <v>1901</v>
      </c>
      <c r="H23" s="44" t="str">
        <f t="shared" si="1"/>
        <v>{"code":"VR_FMCGB2C_0022","label":[{"value":"Missing language.","locale":"en-BE"},{"value":"Ontbrekende taal","locale":"nl-BE"},{"value":"Langue manquante","locale":"fr-BE"}]},</v>
      </c>
    </row>
    <row r="24" spans="1:8">
      <c r="A24" s="44" t="s">
        <v>907</v>
      </c>
      <c r="B24" s="44" t="str">
        <f t="shared" si="0"/>
        <v>{"code":"VR_FMCGB2C_0023","label":[</v>
      </c>
      <c r="C24" s="44" t="str">
        <f>_xlfn.CONCAT("{",$A$1,"value",$A$1,":",$A$1,VLOOKUP(A24,ValidationRule!$B$3:$F$442,3,FALSE),$A$1,",",$A$1,"locale",$A$1,":",$A$1,$C$1,$A$1,"}")</f>
        <v>{"value":"Missing product name","locale":"en-BE"}</v>
      </c>
      <c r="D24" s="44" t="str">
        <f>_xlfn.CONCAT("{",$A$1,"value",$A$1,":",$A$1,VLOOKUP(A24,ValidationRule!$B$3:$F$442,4,FALSE),$A$1,",",$A$1,"locale",$A$1,":",$A$1,$D$1,$A$1,"}")</f>
        <v>{"value":"Ontbrekende product naam","locale":"nl-BE"}</v>
      </c>
      <c r="E24" s="44" t="str">
        <f>_xlfn.CONCAT("{",$A$1,"value",$A$1,":",$A$1,VLOOKUP(A24,ValidationRule!$B$3:$F$442,5,FALSE),$A$1,",",$A$1,"locale",$A$1,":",$A$1,$E$1,$A$1,"}")</f>
        <v>{"value":"Nom de produit manquant","locale":"fr-BE"}</v>
      </c>
      <c r="F24" s="44" t="s">
        <v>1900</v>
      </c>
      <c r="G24" s="44" t="s">
        <v>1901</v>
      </c>
      <c r="H24" s="44" t="str">
        <f t="shared" si="1"/>
        <v>{"code":"VR_FMCGB2C_0023","label":[{"value":"Missing product name","locale":"en-BE"},{"value":"Ontbrekende product naam","locale":"nl-BE"},{"value":"Nom de produit manquant","locale":"fr-BE"}]},</v>
      </c>
    </row>
    <row r="25" spans="1:8">
      <c r="A25" s="44" t="s">
        <v>913</v>
      </c>
      <c r="B25" s="44" t="str">
        <f t="shared" si="0"/>
        <v>{"code":"VR_FMCGB2C_0024","label":[</v>
      </c>
      <c r="C25" s="44" t="str">
        <f>_xlfn.CONCAT("{",$A$1,"value",$A$1,":",$A$1,VLOOKUP(A25,ValidationRule!$B$3:$F$442,3,FALSE),$A$1,",",$A$1,"locale",$A$1,":",$A$1,$C$1,$A$1,"}")</f>
        <v>{"value":"Invalid language format. The format should be two lower case letters followed by two capitalized letters. E.g.: nl-BE","locale":"en-BE"}</v>
      </c>
      <c r="D25" s="44" t="str">
        <f>_xlfn.CONCAT("{",$A$1,"value",$A$1,":",$A$1,VLOOKUP(A25,ValidationRule!$B$3:$F$442,4,FALSE),$A$1,",",$A$1,"locale",$A$1,":",$A$1,$D$1,$A$1,"}")</f>
        <v>{"value":"Ongeldig formaat voor de taal. Het formaat zou moeten bestaan uit twee kleine letter, gevolgd door twee hoofdletters (bv. nl-BE)","locale":"nl-BE"}</v>
      </c>
      <c r="E25" s="44" t="str">
        <f>_xlfn.CONCAT("{",$A$1,"value",$A$1,":",$A$1,VLOOKUP(A25,ValidationRule!$B$3:$F$442,5,FALSE),$A$1,",",$A$1,"locale",$A$1,":",$A$1,$E$1,$A$1,"}")</f>
        <v>{"value":"Format de langue invalide. Le format doit se composer de lettres minuscules suivies de deux lettres majuscules (par ex., fr-BE)","locale":"fr-BE"}</v>
      </c>
      <c r="F25" s="44" t="s">
        <v>1900</v>
      </c>
      <c r="G25" s="44" t="s">
        <v>1901</v>
      </c>
      <c r="H25" s="44" t="str">
        <f t="shared" si="1"/>
        <v>{"code":"VR_FMCGB2C_0024","label":[{"value":"Invalid language format. The format should be two lower case letters followed by two capitalized letters. E.g.: nl-BE","locale":"en-BE"},{"value":"Ongeldig formaat voor de taal. Het formaat zou moeten bestaan uit twee kleine letter, gevolgd door twee hoofdletters (bv. nl-BE)","locale":"nl-BE"},{"value":"Format de langue invalide. Le format doit se composer de lettres minuscules suivies de deux lettres majuscules (par ex., fr-BE)","locale":"fr-BE"}]},</v>
      </c>
    </row>
    <row r="26" spans="1:8">
      <c r="A26" s="44" t="s">
        <v>918</v>
      </c>
      <c r="B26" s="44" t="str">
        <f t="shared" si="0"/>
        <v>{"code":"VR_FMCGB2C_0025","label":[</v>
      </c>
      <c r="C26" s="44" t="str">
        <f>_xlfn.CONCAT("{",$A$1,"value",$A$1,":",$A$1,VLOOKUP(A26,ValidationRule!$B$3:$F$442,3,FALSE),$A$1,",",$A$1,"locale",$A$1,":",$A$1,$C$1,$A$1,"}")</f>
        <v>{"value":"Missing quantity for net content.","locale":"en-BE"}</v>
      </c>
      <c r="D26" s="44" t="str">
        <f>_xlfn.CONCAT("{",$A$1,"value",$A$1,":",$A$1,VLOOKUP(A26,ValidationRule!$B$3:$F$442,4,FALSE),$A$1,",",$A$1,"locale",$A$1,":",$A$1,$D$1,$A$1,"}")</f>
        <v>{"value":"Ontbrekende waarde voor netto inhoud","locale":"nl-BE"}</v>
      </c>
      <c r="E26" s="44" t="str">
        <f>_xlfn.CONCAT("{",$A$1,"value",$A$1,":",$A$1,VLOOKUP(A26,ValidationRule!$B$3:$F$442,5,FALSE),$A$1,",",$A$1,"locale",$A$1,":",$A$1,$E$1,$A$1,"}")</f>
        <v>{"value":"Valeur manquante pour le contenu net","locale":"fr-BE"}</v>
      </c>
      <c r="F26" s="44" t="s">
        <v>1900</v>
      </c>
      <c r="G26" s="44" t="s">
        <v>1901</v>
      </c>
      <c r="H26" s="44" t="str">
        <f t="shared" si="1"/>
        <v>{"code":"VR_FMCGB2C_0025","label":[{"value":"Missing quantity for net content.","locale":"en-BE"},{"value":"Ontbrekende waarde voor netto inhoud","locale":"nl-BE"},{"value":"Valeur manquante pour le contenu net","locale":"fr-BE"}]},</v>
      </c>
    </row>
    <row r="27" spans="1:8">
      <c r="A27" s="44" t="s">
        <v>924</v>
      </c>
      <c r="B27" s="44" t="str">
        <f t="shared" si="0"/>
        <v>{"code":"VR_FMCGB2C_0026","label":[</v>
      </c>
      <c r="C27" s="44" t="str">
        <f>_xlfn.CONCAT("{",$A$1,"value",$A$1,":",$A$1,VLOOKUP(A27,ValidationRule!$B$3:$F$442,3,FALSE),$A$1,",",$A$1,"locale",$A$1,":",$A$1,$C$1,$A$1,"}")</f>
        <v>{"value":"Missing unit of measure for net content.","locale":"en-BE"}</v>
      </c>
      <c r="D27" s="44" t="str">
        <f>_xlfn.CONCAT("{",$A$1,"value",$A$1,":",$A$1,VLOOKUP(A27,ValidationRule!$B$3:$F$442,4,FALSE),$A$1,",",$A$1,"locale",$A$1,":",$A$1,$D$1,$A$1,"}")</f>
        <v>{"value":"Ontbrekende meeteenheid voor netto inhoud","locale":"nl-BE"}</v>
      </c>
      <c r="E27" s="44" t="str">
        <f>_xlfn.CONCAT("{",$A$1,"value",$A$1,":",$A$1,VLOOKUP(A27,ValidationRule!$B$3:$F$442,5,FALSE),$A$1,",",$A$1,"locale",$A$1,":",$A$1,$E$1,$A$1,"}")</f>
        <v>{"value":"Unité de mesure manquante pour le contenu net","locale":"fr-BE"}</v>
      </c>
      <c r="F27" s="44" t="s">
        <v>1900</v>
      </c>
      <c r="G27" s="44" t="s">
        <v>1901</v>
      </c>
      <c r="H27" s="44" t="str">
        <f t="shared" si="1"/>
        <v>{"code":"VR_FMCGB2C_0026","label":[{"value":"Missing unit of measure for net content.","locale":"en-BE"},{"value":"Ontbrekende meeteenheid voor netto inhoud","locale":"nl-BE"},{"value":"Unité de mesure manquante pour le contenu net","locale":"fr-BE"}]},</v>
      </c>
    </row>
    <row r="28" spans="1:8">
      <c r="A28" s="44" t="s">
        <v>930</v>
      </c>
      <c r="B28" s="44" t="str">
        <f t="shared" si="0"/>
        <v>{"code":"VR_FMCGB2C_0027","label":[</v>
      </c>
      <c r="C28" s="44" t="str">
        <f>_xlfn.CONCAT("{",$A$1,"value",$A$1,":",$A$1,VLOOKUP(A28,ValidationRule!$B$3:$F$442,3,FALSE),$A$1,",",$A$1,"locale",$A$1,":",$A$1,$C$1,$A$1,"}")</f>
        <v>{"value":"Missing Type of document.","locale":"en-BE"}</v>
      </c>
      <c r="D28" s="44" t="str">
        <f>_xlfn.CONCAT("{",$A$1,"value",$A$1,":",$A$1,VLOOKUP(A28,ValidationRule!$B$3:$F$442,4,FALSE),$A$1,",",$A$1,"locale",$A$1,":",$A$1,$D$1,$A$1,"}")</f>
        <v>{"value":"Soort document ontbreekt","locale":"nl-BE"}</v>
      </c>
      <c r="E28" s="44" t="str">
        <f>_xlfn.CONCAT("{",$A$1,"value",$A$1,":",$A$1,VLOOKUP(A28,ValidationRule!$B$3:$F$442,5,FALSE),$A$1,",",$A$1,"locale",$A$1,":",$A$1,$E$1,$A$1,"}")</f>
        <v>{"value":"Type de document manquant","locale":"fr-BE"}</v>
      </c>
      <c r="F28" s="44" t="s">
        <v>1900</v>
      </c>
      <c r="G28" s="44" t="s">
        <v>1901</v>
      </c>
      <c r="H28" s="44" t="str">
        <f t="shared" si="1"/>
        <v>{"code":"VR_FMCGB2C_0027","label":[{"value":"Missing Type of document.","locale":"en-BE"},{"value":"Soort document ontbreekt","locale":"nl-BE"},{"value":"Type de document manquant","locale":"fr-BE"}]},</v>
      </c>
    </row>
    <row r="29" spans="1:8">
      <c r="A29" s="44" t="s">
        <v>936</v>
      </c>
      <c r="B29" s="44" t="str">
        <f t="shared" si="0"/>
        <v>{"code":"VR_FMCGB2C_0028","label":[</v>
      </c>
      <c r="C29" s="44" t="str">
        <f>_xlfn.CONCAT("{",$A$1,"value",$A$1,":",$A$1,VLOOKUP(A29,ValidationRule!$B$3:$F$442,3,FALSE),$A$1,",",$A$1,"locale",$A$1,":",$A$1,$C$1,$A$1,"}")</f>
        <v>{"value":"Invalid Link/URL","locale":"en-BE"}</v>
      </c>
      <c r="D29" s="44" t="str">
        <f>_xlfn.CONCAT("{",$A$1,"value",$A$1,":",$A$1,VLOOKUP(A29,ValidationRule!$B$3:$F$442,4,FALSE),$A$1,",",$A$1,"locale",$A$1,":",$A$1,$D$1,$A$1,"}")</f>
        <v>{"value":"Invalid Link/URL","locale":"nl-BE"}</v>
      </c>
      <c r="E29" s="44" t="str">
        <f>_xlfn.CONCAT("{",$A$1,"value",$A$1,":",$A$1,VLOOKUP(A29,ValidationRule!$B$3:$F$442,5,FALSE),$A$1,",",$A$1,"locale",$A$1,":",$A$1,$E$1,$A$1,"}")</f>
        <v>{"value":"Lien/URL invalide","locale":"fr-BE"}</v>
      </c>
      <c r="F29" s="44" t="s">
        <v>1900</v>
      </c>
      <c r="G29" s="44" t="s">
        <v>1901</v>
      </c>
      <c r="H29" s="44" t="str">
        <f t="shared" si="1"/>
        <v>{"code":"VR_FMCGB2C_0028","label":[{"value":"Invalid Link/URL","locale":"en-BE"},{"value":"Invalid Link/URL","locale":"nl-BE"},{"value":"Lien/URL invalide","locale":"fr-BE"}]},</v>
      </c>
    </row>
    <row r="30" spans="1:8">
      <c r="A30" s="44" t="s">
        <v>941</v>
      </c>
      <c r="B30" s="44" t="str">
        <f t="shared" si="0"/>
        <v>{"code":"VR_FMCGB2C_0029","label":[</v>
      </c>
      <c r="C30" s="44" t="str">
        <f>_xlfn.CONCAT("{",$A$1,"value",$A$1,":",$A$1,VLOOKUP(A30,ValidationRule!$B$3:$F$442,3,FALSE),$A$1,",",$A$1,"locale",$A$1,":",$A$1,$C$1,$A$1,"}")</f>
        <v>{"value":"Invalid value for product level. A trade item with a GTIN 14  can only be a case, display or pallet.","locale":"en-BE"}</v>
      </c>
      <c r="D30" s="44" t="str">
        <f>_xlfn.CONCAT("{",$A$1,"value",$A$1,":",$A$1,VLOOKUP(A30,ValidationRule!$B$3:$F$442,4,FALSE),$A$1,",",$A$1,"locale",$A$1,":",$A$1,$D$1,$A$1,"}")</f>
        <v>{"value":"Ongeldige waarde voor product level. Een product met een GTIN 14 kan enkel een omdoos, display of pallet zijn. ","locale":"nl-BE"}</v>
      </c>
      <c r="E30" s="44" t="str">
        <f>_xlfn.CONCAT("{",$A$1,"value",$A$1,":",$A$1,VLOOKUP(A30,ValidationRule!$B$3:$F$442,5,FALSE),$A$1,",",$A$1,"locale",$A$1,":",$A$1,$E$1,$A$1,"}")</f>
        <v>{"value":"Valeur invalide pour le niveau de produit. Un GTIN-14 peut uniquement être attribué à un groupage, un display ou une palette.","locale":"fr-BE"}</v>
      </c>
      <c r="F30" s="44" t="s">
        <v>1900</v>
      </c>
      <c r="G30" s="44" t="s">
        <v>1901</v>
      </c>
      <c r="H30" s="44" t="str">
        <f t="shared" si="1"/>
        <v>{"code":"VR_FMCGB2C_0029","label":[{"value":"Invalid value for product level. A trade item with a GTIN 14  can only be a case, display or pallet.","locale":"en-BE"},{"value":"Ongeldige waarde voor product level. Een product met een GTIN 14 kan enkel een omdoos, display of pallet zijn. ","locale":"nl-BE"},{"value":"Valeur invalide pour le niveau de produit. Un GTIN-14 peut uniquement être attribué à un groupage, un display ou une palette.","locale":"fr-BE"}]},</v>
      </c>
    </row>
    <row r="31" spans="1:8">
      <c r="A31" s="44" t="s">
        <v>948</v>
      </c>
      <c r="B31" s="44" t="str">
        <f t="shared" si="0"/>
        <v>{"code":"VR_FMCGB2C_0030","label":[</v>
      </c>
      <c r="C31" s="44" t="str">
        <f>_xlfn.CONCAT("{",$A$1,"value",$A$1,":",$A$1,VLOOKUP(A31,ValidationRule!$B$3:$F$442,3,FALSE),$A$1,",",$A$1,"locale",$A$1,":",$A$1,$C$1,$A$1,"}")</f>
        <v>{"value":"A trade item with a GTIN 14 cannot be a consumer unit.","locale":"en-BE"}</v>
      </c>
      <c r="D31" s="44" t="str">
        <f>_xlfn.CONCAT("{",$A$1,"value",$A$1,":",$A$1,VLOOKUP(A31,ValidationRule!$B$3:$F$442,4,FALSE),$A$1,",",$A$1,"locale",$A$1,":",$A$1,$D$1,$A$1,"}")</f>
        <v>{"value":"Een product met een GTIN 14 kan geen consumenteenheid zijn.","locale":"nl-BE"}</v>
      </c>
      <c r="E31" s="44" t="str">
        <f>_xlfn.CONCAT("{",$A$1,"value",$A$1,":",$A$1,VLOOKUP(A31,ValidationRule!$B$3:$F$442,5,FALSE),$A$1,",",$A$1,"locale",$A$1,":",$A$1,$E$1,$A$1,"}")</f>
        <v>{"value":"Un GTIN-14 ne peut pas être attribué à une unité consommateur.","locale":"fr-BE"}</v>
      </c>
      <c r="F31" s="44" t="s">
        <v>1900</v>
      </c>
      <c r="G31" s="44" t="s">
        <v>1901</v>
      </c>
      <c r="H31" s="44" t="str">
        <f t="shared" si="1"/>
        <v>{"code":"VR_FMCGB2C_0030","label":[{"value":"A trade item with a GTIN 14 cannot be a consumer unit.","locale":"en-BE"},{"value":"Een product met een GTIN 14 kan geen consumenteenheid zijn.","locale":"nl-BE"},{"value":"Un GTIN-14 ne peut pas être attribué à une unité consommateur.","locale":"fr-BE"}]},</v>
      </c>
    </row>
    <row r="32" spans="1:8">
      <c r="A32" s="44" t="s">
        <v>954</v>
      </c>
      <c r="B32" s="44" t="str">
        <f t="shared" si="0"/>
        <v>{"code":"VR_FMCGB2C_0031","label":[</v>
      </c>
      <c r="C32" s="44" t="str">
        <f>_xlfn.CONCAT("{",$A$1,"value",$A$1,":",$A$1,VLOOKUP(A32,ValidationRule!$B$3:$F$442,3,FALSE),$A$1,",",$A$1,"locale",$A$1,":",$A$1,$C$1,$A$1,"}")</f>
        <v>{"value":"Invalid TIFF file. File must contain 1 page.","locale":"en-BE"}</v>
      </c>
      <c r="D32" s="44" t="str">
        <f>_xlfn.CONCAT("{",$A$1,"value",$A$1,":",$A$1,VLOOKUP(A32,ValidationRule!$B$3:$F$442,4,FALSE),$A$1,",",$A$1,"locale",$A$1,":",$A$1,$D$1,$A$1,"}")</f>
        <v>{"value":"Ongeldige TIFF. Bestand moet 1 pagina bevatten .","locale":"nl-BE"}</v>
      </c>
      <c r="E32" s="44" t="str">
        <f>_xlfn.CONCAT("{",$A$1,"value",$A$1,":",$A$1,VLOOKUP(A32,ValidationRule!$B$3:$F$442,5,FALSE),$A$1,",",$A$1,"locale",$A$1,":",$A$1,$E$1,$A$1,"}")</f>
        <v>{"value":"TIFF invalide. Le fichier doit contenir au moins une page.","locale":"fr-BE"}</v>
      </c>
      <c r="F32" s="44" t="s">
        <v>1900</v>
      </c>
      <c r="G32" s="44" t="s">
        <v>1901</v>
      </c>
      <c r="H32" s="44" t="str">
        <f t="shared" si="1"/>
        <v>{"code":"VR_FMCGB2C_0031","label":[{"value":"Invalid TIFF file. File must contain 1 page.","locale":"en-BE"},{"value":"Ongeldige TIFF. Bestand moet 1 pagina bevatten .","locale":"nl-BE"},{"value":"TIFF invalide. Le fichier doit contenir au moins une page.","locale":"fr-BE"}]},</v>
      </c>
    </row>
    <row r="33" spans="1:8">
      <c r="A33" s="44" t="s">
        <v>960</v>
      </c>
      <c r="B33" s="44" t="str">
        <f t="shared" si="0"/>
        <v>{"code":"VR_FMCGB2C_0032","label":[</v>
      </c>
      <c r="C33" s="44" t="str">
        <f>_xlfn.CONCAT("{",$A$1,"value",$A$1,":",$A$1,VLOOKUP(A33,ValidationRule!$B$3:$F$442,3,FALSE),$A$1,",",$A$1,"locale",$A$1,":",$A$1,$C$1,$A$1,"}")</f>
        <v>{"value":"Invalid TIFF file. File must use LZW compression.","locale":"en-BE"}</v>
      </c>
      <c r="D33" s="44" t="str">
        <f>_xlfn.CONCAT("{",$A$1,"value",$A$1,":",$A$1,VLOOKUP(A33,ValidationRule!$B$3:$F$442,4,FALSE),$A$1,",",$A$1,"locale",$A$1,":",$A$1,$D$1,$A$1,"}")</f>
        <v>{"value":"Ongeldige TIFF. Bestand moet LZW compressie gebruiken.","locale":"nl-BE"}</v>
      </c>
      <c r="E33" s="44" t="str">
        <f>_xlfn.CONCAT("{",$A$1,"value",$A$1,":",$A$1,VLOOKUP(A33,ValidationRule!$B$3:$F$442,5,FALSE),$A$1,",",$A$1,"locale",$A$1,":",$A$1,$E$1,$A$1,"}")</f>
        <v>{"value":"TIFF invalide. Le fichier doit faire usage de la compression LZW.","locale":"fr-BE"}</v>
      </c>
      <c r="F33" s="44" t="s">
        <v>1900</v>
      </c>
      <c r="G33" s="44" t="s">
        <v>1901</v>
      </c>
      <c r="H33" s="44" t="str">
        <f t="shared" si="1"/>
        <v>{"code":"VR_FMCGB2C_0032","label":[{"value":"Invalid TIFF file. File must use LZW compression.","locale":"en-BE"},{"value":"Ongeldige TIFF. Bestand moet LZW compressie gebruiken.","locale":"nl-BE"},{"value":"TIFF invalide. Le fichier doit faire usage de la compression LZW.","locale":"fr-BE"}]},</v>
      </c>
    </row>
    <row r="34" spans="1:8">
      <c r="A34" s="44" t="s">
        <v>965</v>
      </c>
      <c r="B34" s="44" t="str">
        <f t="shared" si="0"/>
        <v>{"code":"VR_FMCGB2C_0033","label":[</v>
      </c>
      <c r="C34" s="44" t="str">
        <f>_xlfn.CONCAT("{",$A$1,"value",$A$1,":",$A$1,VLOOKUP(A34,ValidationRule!$B$3:$F$442,3,FALSE),$A$1,",",$A$1,"locale",$A$1,":",$A$1,$C$1,$A$1,"}")</f>
        <v>{"value":"Invalid TIFF file. File must use (s)RGB color space.","locale":"en-BE"}</v>
      </c>
      <c r="D34" s="44" t="str">
        <f>_xlfn.CONCAT("{",$A$1,"value",$A$1,":",$A$1,VLOOKUP(A34,ValidationRule!$B$3:$F$442,4,FALSE),$A$1,",",$A$1,"locale",$A$1,":",$A$1,$D$1,$A$1,"}")</f>
        <v>{"value":"Ongeldige TIFF. Bestand moet (s)RGB kleurcodering gebruiken.","locale":"nl-BE"}</v>
      </c>
      <c r="E34" s="44" t="str">
        <f>_xlfn.CONCAT("{",$A$1,"value",$A$1,":",$A$1,VLOOKUP(A34,ValidationRule!$B$3:$F$442,5,FALSE),$A$1,",",$A$1,"locale",$A$1,":",$A$1,$E$1,$A$1,"}")</f>
        <v>{"value":"TIFF invalide. Le fichier doit faire usage du code couleur (s)RGB.","locale":"fr-BE"}</v>
      </c>
      <c r="F34" s="44" t="s">
        <v>1900</v>
      </c>
      <c r="G34" s="44" t="s">
        <v>1901</v>
      </c>
      <c r="H34" s="44" t="str">
        <f t="shared" si="1"/>
        <v>{"code":"VR_FMCGB2C_0033","label":[{"value":"Invalid TIFF file. File must use (s)RGB color space.","locale":"en-BE"},{"value":"Ongeldige TIFF. Bestand moet (s)RGB kleurcodering gebruiken.","locale":"nl-BE"},{"value":"TIFF invalide. Le fichier doit faire usage du code couleur (s)RGB.","locale":"fr-BE"}]},</v>
      </c>
    </row>
    <row r="35" spans="1:8">
      <c r="A35" s="44" t="s">
        <v>970</v>
      </c>
      <c r="B35" s="44" t="str">
        <f t="shared" si="0"/>
        <v>{"code":"VR_FMCGB2C_0034","label":[</v>
      </c>
      <c r="C35" s="44" t="str">
        <f>_xlfn.CONCAT("{",$A$1,"value",$A$1,":",$A$1,VLOOKUP(A35,ValidationRule!$B$3:$F$442,3,FALSE),$A$1,",",$A$1,"locale",$A$1,":",$A$1,$C$1,$A$1,"}")</f>
        <v>{"value":"Invalid TIFF file. File must use 8 bits per channel.","locale":"en-BE"}</v>
      </c>
      <c r="D35" s="44" t="str">
        <f>_xlfn.CONCAT("{",$A$1,"value",$A$1,":",$A$1,VLOOKUP(A35,ValidationRule!$B$3:$F$442,4,FALSE),$A$1,",",$A$1,"locale",$A$1,":",$A$1,$D$1,$A$1,"}")</f>
        <v>{"value":"Ongeldige TIFF. Bestand moet 8 Bits per kanaal gebruiken.","locale":"nl-BE"}</v>
      </c>
      <c r="E35" s="44" t="str">
        <f>_xlfn.CONCAT("{",$A$1,"value",$A$1,":",$A$1,VLOOKUP(A35,ValidationRule!$B$3:$F$442,5,FALSE),$A$1,",",$A$1,"locale",$A$1,":",$A$1,$E$1,$A$1,"}")</f>
        <v>{"value":"TIFF invalide. Le fichier doit faire usage de 8 Bits par canal.","locale":"fr-BE"}</v>
      </c>
      <c r="F35" s="44" t="s">
        <v>1900</v>
      </c>
      <c r="G35" s="44" t="s">
        <v>1901</v>
      </c>
      <c r="H35" s="44" t="str">
        <f t="shared" si="1"/>
        <v>{"code":"VR_FMCGB2C_0034","label":[{"value":"Invalid TIFF file. File must use 8 bits per channel.","locale":"en-BE"},{"value":"Ongeldige TIFF. Bestand moet 8 Bits per kanaal gebruiken.","locale":"nl-BE"},{"value":"TIFF invalide. Le fichier doit faire usage de 8 Bits par canal.","locale":"fr-BE"}]},</v>
      </c>
    </row>
    <row r="36" spans="1:8">
      <c r="A36" s="44" t="s">
        <v>975</v>
      </c>
      <c r="B36" s="44" t="str">
        <f t="shared" si="0"/>
        <v>{"code":"VR_FMCGB2C_0035","label":[</v>
      </c>
      <c r="C36" s="44" t="str">
        <f>_xlfn.CONCAT("{",$A$1,"value",$A$1,":",$A$1,VLOOKUP(A36,ValidationRule!$B$3:$F$442,3,FALSE),$A$1,",",$A$1,"locale",$A$1,":",$A$1,$C$1,$A$1,"}")</f>
        <v>{"value":"Invalid TIFF file. Only 1 transparancy channel allowed.","locale":"en-BE"}</v>
      </c>
      <c r="D36" s="44" t="str">
        <f>_xlfn.CONCAT("{",$A$1,"value",$A$1,":",$A$1,VLOOKUP(A36,ValidationRule!$B$3:$F$442,4,FALSE),$A$1,",",$A$1,"locale",$A$1,":",$A$1,$D$1,$A$1,"}")</f>
        <v>{"value":"Ongeldige TIFF. Bestand mag maar 1 transparantiekanaal gebruiken.","locale":"nl-BE"}</v>
      </c>
      <c r="E36" s="44" t="str">
        <f>_xlfn.CONCAT("{",$A$1,"value",$A$1,":",$A$1,VLOOKUP(A36,ValidationRule!$B$3:$F$442,5,FALSE),$A$1,",",$A$1,"locale",$A$1,":",$A$1,$E$1,$A$1,"}")</f>
        <v>{"value":"TIFF invalide. Le fichier ne peut faire usage que d’un seul seul canal de transparence.","locale":"fr-BE"}</v>
      </c>
      <c r="F36" s="44" t="s">
        <v>1900</v>
      </c>
      <c r="G36" s="44" t="s">
        <v>1901</v>
      </c>
      <c r="H36" s="44" t="str">
        <f t="shared" si="1"/>
        <v>{"code":"VR_FMCGB2C_0035","label":[{"value":"Invalid TIFF file. Only 1 transparancy channel allowed.","locale":"en-BE"},{"value":"Ongeldige TIFF. Bestand mag maar 1 transparantiekanaal gebruiken.","locale":"nl-BE"},{"value":"TIFF invalide. Le fichier ne peut faire usage que d’un seul seul canal de transparence.","locale":"fr-BE"}]},</v>
      </c>
    </row>
    <row r="37" spans="1:8">
      <c r="A37" s="44" t="s">
        <v>980</v>
      </c>
      <c r="B37" s="44" t="str">
        <f t="shared" si="0"/>
        <v>{"code":"VR_FMCGB2C_0036","label":[</v>
      </c>
      <c r="C37" s="44" t="str">
        <f>_xlfn.CONCAT("{",$A$1,"value",$A$1,":",$A$1,VLOOKUP(A37,ValidationRule!$B$3:$F$442,3,FALSE),$A$1,",",$A$1,"locale",$A$1,":",$A$1,$C$1,$A$1,"}")</f>
        <v>{"value":"Invalid TIFF file. File must contain clipping path named 'Path 1'.","locale":"en-BE"}</v>
      </c>
      <c r="D37" s="44" t="str">
        <f>_xlfn.CONCAT("{",$A$1,"value",$A$1,":",$A$1,VLOOKUP(A37,ValidationRule!$B$3:$F$442,4,FALSE),$A$1,",",$A$1,"locale",$A$1,":",$A$1,$D$1,$A$1,"}")</f>
        <v>{"value":"Ongeldige TIFF. Bestand moet clipping path hebben met de naam 'Path 1'.","locale":"nl-BE"}</v>
      </c>
      <c r="E37" s="44" t="str">
        <f>_xlfn.CONCAT("{",$A$1,"value",$A$1,":",$A$1,VLOOKUP(A37,ValidationRule!$B$3:$F$442,5,FALSE),$A$1,",",$A$1,"locale",$A$1,":",$A$1,$E$1,$A$1,"}")</f>
        <v>{"value":"TIFF invalide. Le fichier doit présenter un clipping path appelé « Path 1 ».","locale":"fr-BE"}</v>
      </c>
      <c r="F37" s="44" t="s">
        <v>1900</v>
      </c>
      <c r="G37" s="44" t="s">
        <v>1901</v>
      </c>
      <c r="H37" s="44" t="str">
        <f t="shared" si="1"/>
        <v>{"code":"VR_FMCGB2C_0036","label":[{"value":"Invalid TIFF file. File must contain clipping path named 'Path 1'.","locale":"en-BE"},{"value":"Ongeldige TIFF. Bestand moet clipping path hebben met de naam 'Path 1'.","locale":"nl-BE"},{"value":"TIFF invalide. Le fichier doit présenter un clipping path appelé « Path 1 ».","locale":"fr-BE"}]},</v>
      </c>
    </row>
    <row r="38" spans="1:8">
      <c r="A38" s="44" t="s">
        <v>985</v>
      </c>
      <c r="B38" s="44" t="str">
        <f t="shared" si="0"/>
        <v>{"code":"VR_FMCGB2C_0037","label":[</v>
      </c>
      <c r="C38" s="44" t="str">
        <f>_xlfn.CONCAT("{",$A$1,"value",$A$1,":",$A$1,VLOOKUP(A38,ValidationRule!$B$3:$F$442,3,FALSE),$A$1,",",$A$1,"locale",$A$1,":",$A$1,$C$1,$A$1,"}")</f>
        <v>{"value":"Invalid TIFF file. No white spacing allowed.","locale":"en-BE"}</v>
      </c>
      <c r="D38" s="44" t="str">
        <f>_xlfn.CONCAT("{",$A$1,"value",$A$1,":",$A$1,VLOOKUP(A38,ValidationRule!$B$3:$F$442,4,FALSE),$A$1,",",$A$1,"locale",$A$1,":",$A$1,$D$1,$A$1,"}")</f>
        <v>{"value":"Ongeldige TIFF. Geen witregels toegelaten.","locale":"nl-BE"}</v>
      </c>
      <c r="E38" s="44" t="str">
        <f>_xlfn.CONCAT("{",$A$1,"value",$A$1,":",$A$1,VLOOKUP(A38,ValidationRule!$B$3:$F$442,5,FALSE),$A$1,",",$A$1,"locale",$A$1,":",$A$1,$E$1,$A$1,"}")</f>
        <v>{"value":"TIFF invalide. Lignes vides non-autorisées.","locale":"fr-BE"}</v>
      </c>
      <c r="F38" s="44" t="s">
        <v>1900</v>
      </c>
      <c r="G38" s="44" t="s">
        <v>1901</v>
      </c>
      <c r="H38" s="44" t="str">
        <f t="shared" si="1"/>
        <v>{"code":"VR_FMCGB2C_0037","label":[{"value":"Invalid TIFF file. No white spacing allowed.","locale":"en-BE"},{"value":"Ongeldige TIFF. Geen witregels toegelaten.","locale":"nl-BE"},{"value":"TIFF invalide. Lignes vides non-autorisées.","locale":"fr-BE"}]},</v>
      </c>
    </row>
    <row r="39" spans="1:8">
      <c r="A39" s="44" t="s">
        <v>990</v>
      </c>
      <c r="B39" s="44" t="str">
        <f t="shared" si="0"/>
        <v>{"code":"VR_FMCGB2C_0038","label":[</v>
      </c>
      <c r="C39" s="44" t="str">
        <f>_xlfn.CONCAT("{",$A$1,"value",$A$1,":",$A$1,VLOOKUP(A39,ValidationRule!$B$3:$F$442,3,FALSE),$A$1,",",$A$1,"locale",$A$1,":",$A$1,$C$1,$A$1,"}")</f>
        <v>{"value":"Invalid TIFF file. Wrong aspect ratio.","locale":"en-BE"}</v>
      </c>
      <c r="D39" s="44" t="str">
        <f>_xlfn.CONCAT("{",$A$1,"value",$A$1,":",$A$1,VLOOKUP(A39,ValidationRule!$B$3:$F$442,4,FALSE),$A$1,",",$A$1,"locale",$A$1,":",$A$1,$D$1,$A$1,"}")</f>
        <v>{"value":"Ongeldige TIFF. Foute aspect ratio.","locale":"nl-BE"}</v>
      </c>
      <c r="E39" s="44" t="str">
        <f>_xlfn.CONCAT("{",$A$1,"value",$A$1,":",$A$1,VLOOKUP(A39,ValidationRule!$B$3:$F$442,5,FALSE),$A$1,",",$A$1,"locale",$A$1,":",$A$1,$E$1,$A$1,"}")</f>
        <v>{"value":"TIFF invalide. Aspect ratio incorrect.","locale":"fr-BE"}</v>
      </c>
      <c r="F39" s="44" t="s">
        <v>1900</v>
      </c>
      <c r="G39" s="44" t="s">
        <v>1901</v>
      </c>
      <c r="H39" s="44" t="str">
        <f t="shared" si="1"/>
        <v>{"code":"VR_FMCGB2C_0038","label":[{"value":"Invalid TIFF file. Wrong aspect ratio.","locale":"en-BE"},{"value":"Ongeldige TIFF. Foute aspect ratio.","locale":"nl-BE"},{"value":"TIFF invalide. Aspect ratio incorrect.","locale":"fr-BE"}]},</v>
      </c>
    </row>
    <row r="40" spans="1:8">
      <c r="A40" s="44" t="s">
        <v>995</v>
      </c>
      <c r="B40" s="44" t="str">
        <f t="shared" si="0"/>
        <v>{"code":"VR_FMCGB2C_0039","label":[</v>
      </c>
      <c r="C40" s="44" t="str">
        <f>_xlfn.CONCAT("{",$A$1,"value",$A$1,":",$A$1,VLOOKUP(A40,ValidationRule!$B$3:$F$442,3,FALSE),$A$1,",",$A$1,"locale",$A$1,":",$A$1,$C$1,$A$1,"}")</f>
        <v>{"value":"Invalid TIFF file. Wrong size.","locale":"en-BE"}</v>
      </c>
      <c r="D40" s="44" t="str">
        <f>_xlfn.CONCAT("{",$A$1,"value",$A$1,":",$A$1,VLOOKUP(A40,ValidationRule!$B$3:$F$442,4,FALSE),$A$1,",",$A$1,"locale",$A$1,":",$A$1,$D$1,$A$1,"}")</f>
        <v>{"value":"Ongeldige TIFF. Verkeerde grootte.","locale":"nl-BE"}</v>
      </c>
      <c r="E40" s="44" t="str">
        <f>_xlfn.CONCAT("{",$A$1,"value",$A$1,":",$A$1,VLOOKUP(A40,ValidationRule!$B$3:$F$442,5,FALSE),$A$1,",",$A$1,"locale",$A$1,":",$A$1,$E$1,$A$1,"}")</f>
        <v>{"value":"TIFF invalide. Taille incorrecte.","locale":"fr-BE"}</v>
      </c>
      <c r="F40" s="44" t="s">
        <v>1900</v>
      </c>
      <c r="G40" s="44" t="s">
        <v>1901</v>
      </c>
      <c r="H40" s="44" t="str">
        <f t="shared" si="1"/>
        <v>{"code":"VR_FMCGB2C_0039","label":[{"value":"Invalid TIFF file. Wrong size.","locale":"en-BE"},{"value":"Ongeldige TIFF. Verkeerde grootte.","locale":"nl-BE"},{"value":"TIFF invalide. Taille incorrecte.","locale":"fr-BE"}]},</v>
      </c>
    </row>
    <row r="41" spans="1:8">
      <c r="A41" s="44" t="s">
        <v>1000</v>
      </c>
      <c r="B41" s="44" t="str">
        <f t="shared" si="0"/>
        <v>{"code":"VR_FMCGB2C_0040","label":[</v>
      </c>
      <c r="C41" s="44" t="str">
        <f>_xlfn.CONCAT("{",$A$1,"value",$A$1,":",$A$1,VLOOKUP(A41,ValidationRule!$B$3:$F$442,3,FALSE),$A$1,",",$A$1,"locale",$A$1,":",$A$1,$C$1,$A$1,"}")</f>
        <v>{"value":"Missing uri.","locale":"en-BE"}</v>
      </c>
      <c r="D41" s="44" t="str">
        <f>_xlfn.CONCAT("{",$A$1,"value",$A$1,":",$A$1,VLOOKUP(A41,ValidationRule!$B$3:$F$442,4,FALSE),$A$1,",",$A$1,"locale",$A$1,":",$A$1,$D$1,$A$1,"}")</f>
        <v>{"value":"Ontbrekende URI.","locale":"nl-BE"}</v>
      </c>
      <c r="E41" s="44" t="str">
        <f>_xlfn.CONCAT("{",$A$1,"value",$A$1,":",$A$1,VLOOKUP(A41,ValidationRule!$B$3:$F$442,5,FALSE),$A$1,",",$A$1,"locale",$A$1,":",$A$1,$E$1,$A$1,"}")</f>
        <v>{"value":"URI manquant.","locale":"fr-BE"}</v>
      </c>
      <c r="F41" s="44" t="s">
        <v>1900</v>
      </c>
      <c r="G41" s="44" t="s">
        <v>1901</v>
      </c>
      <c r="H41" s="44" t="str">
        <f t="shared" si="1"/>
        <v>{"code":"VR_FMCGB2C_0040","label":[{"value":"Missing uri.","locale":"en-BE"},{"value":"Ontbrekende URI.","locale":"nl-BE"},{"value":"URI manquant.","locale":"fr-BE"}]},</v>
      </c>
    </row>
    <row r="42" spans="1:8">
      <c r="A42" s="44" t="s">
        <v>1005</v>
      </c>
      <c r="B42" s="44" t="str">
        <f t="shared" si="0"/>
        <v>{"code":"VR_FMCGB2C_0041","label":[</v>
      </c>
      <c r="C42" s="44" t="str">
        <f>_xlfn.CONCAT("{",$A$1,"value",$A$1,":",$A$1,VLOOKUP(A42,ValidationRule!$B$3:$F$442,3,FALSE),$A$1,",",$A$1,"locale",$A$1,":",$A$1,$C$1,$A$1,"}")</f>
        <v>{"value":"Inaccessible uri.","locale":"en-BE"}</v>
      </c>
      <c r="D42" s="44" t="str">
        <f>_xlfn.CONCAT("{",$A$1,"value",$A$1,":",$A$1,VLOOKUP(A42,ValidationRule!$B$3:$F$442,4,FALSE),$A$1,",",$A$1,"locale",$A$1,":",$A$1,$D$1,$A$1,"}")</f>
        <v>{"value":"URI niet toegankelijk.","locale":"nl-BE"}</v>
      </c>
      <c r="E42" s="44" t="str">
        <f>_xlfn.CONCAT("{",$A$1,"value",$A$1,":",$A$1,VLOOKUP(A42,ValidationRule!$B$3:$F$442,5,FALSE),$A$1,",",$A$1,"locale",$A$1,":",$A$1,$E$1,$A$1,"}")</f>
        <v>{"value":"URI non-accessible.","locale":"fr-BE"}</v>
      </c>
      <c r="F42" s="44" t="s">
        <v>1900</v>
      </c>
      <c r="G42" s="44" t="s">
        <v>1901</v>
      </c>
      <c r="H42" s="44" t="str">
        <f t="shared" si="1"/>
        <v>{"code":"VR_FMCGB2C_0041","label":[{"value":"Inaccessible uri.","locale":"en-BE"},{"value":"URI niet toegankelijk.","locale":"nl-BE"},{"value":"URI non-accessible.","locale":"fr-BE"}]},</v>
      </c>
    </row>
    <row r="43" spans="1:8">
      <c r="A43" s="44" t="s">
        <v>1009</v>
      </c>
      <c r="B43" s="44" t="str">
        <f t="shared" si="0"/>
        <v>{"code":"VR_FMCGB2C_0042","label":[</v>
      </c>
      <c r="C43" s="44" t="str">
        <f>_xlfn.CONCAT("{",$A$1,"value",$A$1,":",$A$1,VLOOKUP(A43,ValidationRule!$B$3:$F$442,3,FALSE),$A$1,",",$A$1,"locale",$A$1,":",$A$1,$C$1,$A$1,"}")</f>
        <v>{"value":"If targetMarketCountryCode equals '056' (= Belgium), then product name should at least be provided in Dutch &amp; in French","locale":"en-BE"}</v>
      </c>
      <c r="D43" s="44" t="str">
        <f>_xlfn.CONCAT("{",$A$1,"value",$A$1,":",$A$1,VLOOKUP(A43,ValidationRule!$B$3:$F$442,4,FALSE),$A$1,",",$A$1,"locale",$A$1,":",$A$1,$D$1,$A$1,"}")</f>
        <v>{"value":"Als de doelmarkt gelijk is aan '056' (België) dan moet de product naam minstens in het Nederlands en Frans aanwezig zijn.","locale":"nl-BE"}</v>
      </c>
      <c r="E43" s="44" t="str">
        <f>_xlfn.CONCAT("{",$A$1,"value",$A$1,":",$A$1,VLOOKUP(A43,ValidationRule!$B$3:$F$442,5,FALSE),$A$1,",",$A$1,"locale",$A$1,":",$A$1,$E$1,$A$1,"}")</f>
        <v>{"value":"Si le marché cible correspond au « 056 » (Belgique), le nom du produit doit au moins être mentionné en néerlandais et en français.","locale":"fr-BE"}</v>
      </c>
      <c r="F43" s="44" t="s">
        <v>1900</v>
      </c>
      <c r="G43" s="44" t="s">
        <v>1901</v>
      </c>
      <c r="H43" s="44" t="str">
        <f t="shared" si="1"/>
        <v>{"code":"VR_FMCGB2C_0042","label":[{"value":"If targetMarketCountryCode equals '056' (= Belgium), then product name should at least be provided in Dutch &amp; in French","locale":"en-BE"},{"value":"Als de doelmarkt gelijk is aan '056' (België) dan moet de product naam minstens in het Nederlands en Frans aanwezig zijn.","locale":"nl-BE"},{"value":"Si le marché cible correspond au « 056 » (Belgique), le nom du produit doit au moins être mentionné en néerlandais et en français.","locale":"fr-BE"}]},</v>
      </c>
    </row>
    <row r="44" spans="1:8">
      <c r="A44" s="44" t="s">
        <v>1014</v>
      </c>
      <c r="B44" s="44" t="str">
        <f t="shared" si="0"/>
        <v>{"code":"VR_FMCGB2C_0043","label":[</v>
      </c>
      <c r="C44" s="44" t="str">
        <f>_xlfn.CONCAT("{",$A$1,"value",$A$1,":",$A$1,VLOOKUP(A44,ValidationRule!$B$3:$F$442,3,FALSE),$A$1,",",$A$1,"locale",$A$1,":",$A$1,$C$1,$A$1,"}")</f>
        <v>{"value":"If targetMarketCountryCode equals '442' (= Luxembourg), then description should at least be provided in German &amp; in French","locale":"en-BE"}</v>
      </c>
      <c r="D44" s="44" t="str">
        <f>_xlfn.CONCAT("{",$A$1,"value",$A$1,":",$A$1,VLOOKUP(A44,ValidationRule!$B$3:$F$442,4,FALSE),$A$1,",",$A$1,"locale",$A$1,":",$A$1,$D$1,$A$1,"}")</f>
        <v>{"value":"Als de doelmarkt gelijk is aan '442' (Luxemburg) dan moet de product naam minstens in het Duits en Frans aanwezig zijn.","locale":"nl-BE"}</v>
      </c>
      <c r="E44" s="44" t="str">
        <f>_xlfn.CONCAT("{",$A$1,"value",$A$1,":",$A$1,VLOOKUP(A44,ValidationRule!$B$3:$F$442,5,FALSE),$A$1,",",$A$1,"locale",$A$1,":",$A$1,$E$1,$A$1,"}")</f>
        <v>{"value":"Si le marché cible correspond au « 442 » (Luxembourg), le nom du produit doit au moins être mentionné en allemand et en français.","locale":"fr-BE"}</v>
      </c>
      <c r="F44" s="44" t="s">
        <v>1900</v>
      </c>
      <c r="G44" s="44" t="s">
        <v>1901</v>
      </c>
      <c r="H44" s="44" t="str">
        <f t="shared" si="1"/>
        <v>{"code":"VR_FMCGB2C_0043","label":[{"value":"If targetMarketCountryCode equals '442' (= Luxembourg), then description should at least be provided in German &amp; in French","locale":"en-BE"},{"value":"Als de doelmarkt gelijk is aan '442' (Luxemburg) dan moet de product naam minstens in het Duits en Frans aanwezig zijn.","locale":"nl-BE"},{"value":"Si le marché cible correspond au « 442 » (Luxembourg), le nom du produit doit au moins être mentionné en allemand et en français.","locale":"fr-BE"}]},</v>
      </c>
    </row>
    <row r="45" spans="1:8">
      <c r="A45" s="44" t="s">
        <v>1018</v>
      </c>
      <c r="B45" s="44" t="str">
        <f t="shared" si="0"/>
        <v>{"code":"VR_FMCGB2C_0044","label":[</v>
      </c>
      <c r="C45" s="44" t="str">
        <f>_xlfn.CONCAT("{",$A$1,"value",$A$1,":",$A$1,VLOOKUP(A45,ValidationRule!$B$3:$F$442,3,FALSE),$A$1,",",$A$1,"locale",$A$1,":",$A$1,$C$1,$A$1,"}")</f>
        <v>{"value":"If targetMarketCountryCode equals '528' (= Netherlands), then description should at least be provided in Dutch","locale":"en-BE"}</v>
      </c>
      <c r="D45" s="44" t="str">
        <f>_xlfn.CONCAT("{",$A$1,"value",$A$1,":",$A$1,VLOOKUP(A45,ValidationRule!$B$3:$F$442,4,FALSE),$A$1,",",$A$1,"locale",$A$1,":",$A$1,$D$1,$A$1,"}")</f>
        <v>{"value":"Als de doelmarkt gelijk is aan '528' (Nederland) dan moet de product naam minstens in het Nederlands aanwezig zijn.","locale":"nl-BE"}</v>
      </c>
      <c r="E45" s="44" t="str">
        <f>_xlfn.CONCAT("{",$A$1,"value",$A$1,":",$A$1,VLOOKUP(A45,ValidationRule!$B$3:$F$442,5,FALSE),$A$1,",",$A$1,"locale",$A$1,":",$A$1,$E$1,$A$1,"}")</f>
        <v>{"value":"Si le marché cible correspond au « 528 » (Pays-Bas), le nom du produit doit au moins être mentionné en néerlandais.","locale":"fr-BE"}</v>
      </c>
      <c r="F45" s="44" t="s">
        <v>1900</v>
      </c>
      <c r="G45" s="44" t="s">
        <v>1901</v>
      </c>
      <c r="H45" s="44" t="str">
        <f t="shared" si="1"/>
        <v>{"code":"VR_FMCGB2C_0044","label":[{"value":"If targetMarketCountryCode equals '528' (= Netherlands), then description should at least be provided in Dutch","locale":"en-BE"},{"value":"Als de doelmarkt gelijk is aan '528' (Nederland) dan moet de product naam minstens in het Nederlands aanwezig zijn.","locale":"nl-BE"},{"value":"Si le marché cible correspond au « 528 » (Pays-Bas), le nom du produit doit au moins être mentionné en néerlandais.","locale":"fr-BE"}]},</v>
      </c>
    </row>
    <row r="46" spans="1:8">
      <c r="A46" s="44" t="s">
        <v>1022</v>
      </c>
      <c r="B46" s="44" t="str">
        <f t="shared" si="0"/>
        <v>{"code":"VR_FMCGB2C_0045","label":[</v>
      </c>
      <c r="C46" s="44" t="str">
        <f>_xlfn.CONCAT("{",$A$1,"value",$A$1,":",$A$1,VLOOKUP(A46,ValidationRule!$B$3:$F$442,3,FALSE),$A$1,",",$A$1,"locale",$A$1,":",$A$1,$C$1,$A$1,"}")</f>
        <v>{"value":"If targetMarketCountryCode equals '276' (= Germany), then description should at least be provided in German","locale":"en-BE"}</v>
      </c>
      <c r="D46" s="44" t="str">
        <f>_xlfn.CONCAT("{",$A$1,"value",$A$1,":",$A$1,VLOOKUP(A46,ValidationRule!$B$3:$F$442,4,FALSE),$A$1,",",$A$1,"locale",$A$1,":",$A$1,$D$1,$A$1,"}")</f>
        <v>{"value":"Als de doelmarkt gelijk is aan '276' (Duitsland) dan moet de product naam minstens in het Duits aanwezig zijn.","locale":"nl-BE"}</v>
      </c>
      <c r="E46" s="44" t="str">
        <f>_xlfn.CONCAT("{",$A$1,"value",$A$1,":",$A$1,VLOOKUP(A46,ValidationRule!$B$3:$F$442,5,FALSE),$A$1,",",$A$1,"locale",$A$1,":",$A$1,$E$1,$A$1,"}")</f>
        <v>{"value":"Si le marché cible correspond au « 276 » (Allemagne), le nom du produit doit au moins être mentionné en allemand.","locale":"fr-BE"}</v>
      </c>
      <c r="F46" s="44" t="s">
        <v>1900</v>
      </c>
      <c r="G46" s="44" t="s">
        <v>1901</v>
      </c>
      <c r="H46" s="44" t="str">
        <f t="shared" si="1"/>
        <v>{"code":"VR_FMCGB2C_0045","label":[{"value":"If targetMarketCountryCode equals '276' (= Germany), then description should at least be provided in German","locale":"en-BE"},{"value":"Als de doelmarkt gelijk is aan '276' (Duitsland) dan moet de product naam minstens in het Duits aanwezig zijn.","locale":"nl-BE"},{"value":"Si le marché cible correspond au « 276 » (Allemagne), le nom du produit doit au moins être mentionné en allemand.","locale":"fr-BE"}]},</v>
      </c>
    </row>
    <row r="47" spans="1:8">
      <c r="A47" s="44" t="s">
        <v>1026</v>
      </c>
      <c r="B47" s="44" t="str">
        <f t="shared" si="0"/>
        <v>{"code":"VR_FMCGB2C_0046","label":[</v>
      </c>
      <c r="C47" s="44" t="str">
        <f>_xlfn.CONCAT("{",$A$1,"value",$A$1,":",$A$1,VLOOKUP(A47,ValidationRule!$B$3:$F$442,3,FALSE),$A$1,",",$A$1,"locale",$A$1,":",$A$1,$C$1,$A$1,"}")</f>
        <v>{"value":"If targetMarketCountryCode equals '250' (= France), then description should at least be provided in French","locale":"en-BE"}</v>
      </c>
      <c r="D47" s="44" t="str">
        <f>_xlfn.CONCAT("{",$A$1,"value",$A$1,":",$A$1,VLOOKUP(A47,ValidationRule!$B$3:$F$442,4,FALSE),$A$1,",",$A$1,"locale",$A$1,":",$A$1,$D$1,$A$1,"}")</f>
        <v>{"value":"Als de doelmarkt gelijk is aan '250' (Frankrijk) dan moet de product naam minstens in het Frans aanwezig zijn.","locale":"nl-BE"}</v>
      </c>
      <c r="E47" s="44" t="str">
        <f>_xlfn.CONCAT("{",$A$1,"value",$A$1,":",$A$1,VLOOKUP(A47,ValidationRule!$B$3:$F$442,5,FALSE),$A$1,",",$A$1,"locale",$A$1,":",$A$1,$E$1,$A$1,"}")</f>
        <v>{"value":"Si le marché cible correspond au « 250 » (France), le nom du produit doit au moins être mentionné en français.","locale":"fr-BE"}</v>
      </c>
      <c r="F47" s="44" t="s">
        <v>1900</v>
      </c>
      <c r="G47" s="44" t="s">
        <v>1901</v>
      </c>
      <c r="H47" s="44" t="str">
        <f t="shared" si="1"/>
        <v>{"code":"VR_FMCGB2C_0046","label":[{"value":"If targetMarketCountryCode equals '250' (= France), then description should at least be provided in French","locale":"en-BE"},{"value":"Als de doelmarkt gelijk is aan '250' (Frankrijk) dan moet de product naam minstens in het Frans aanwezig zijn.","locale":"nl-BE"},{"value":"Si le marché cible correspond au « 250 » (France), le nom du produit doit au moins être mentionné en français.","locale":"fr-BE"}]},</v>
      </c>
    </row>
    <row r="48" spans="1:8">
      <c r="A48" s="44" t="s">
        <v>1030</v>
      </c>
      <c r="B48" s="44" t="str">
        <f t="shared" si="0"/>
        <v>{"code":"VR_FMCGB2C_0047","label":[</v>
      </c>
      <c r="C48" s="44" t="str">
        <f>_xlfn.CONCAT("{",$A$1,"value",$A$1,":",$A$1,VLOOKUP(A48,ValidationRule!$B$3:$F$442,3,FALSE),$A$1,",",$A$1,"locale",$A$1,":",$A$1,$C$1,$A$1,"}")</f>
        <v>{"value":"If targetMarketCountryCode equals '826' (= United Kingdom), then description should at least be provided in English","locale":"en-BE"}</v>
      </c>
      <c r="D48" s="44" t="str">
        <f>_xlfn.CONCAT("{",$A$1,"value",$A$1,":",$A$1,VLOOKUP(A48,ValidationRule!$B$3:$F$442,4,FALSE),$A$1,",",$A$1,"locale",$A$1,":",$A$1,$D$1,$A$1,"}")</f>
        <v>{"value":"Als de doelmarkt gelijk is aan '826' (Verenigd Koninkrijk) dan moet de product naam minstens in het Engels aanwezig zijn.","locale":"nl-BE"}</v>
      </c>
      <c r="E48" s="44" t="str">
        <f>_xlfn.CONCAT("{",$A$1,"value",$A$1,":",$A$1,VLOOKUP(A48,ValidationRule!$B$3:$F$442,5,FALSE),$A$1,",",$A$1,"locale",$A$1,":",$A$1,$E$1,$A$1,"}")</f>
        <v>{"value":"Si le marché cible correspond au « 826 » (Royaume-Uni), le nom du produit doit au moins être mentionné en anglais.","locale":"fr-BE"}</v>
      </c>
      <c r="F48" s="44" t="s">
        <v>1900</v>
      </c>
      <c r="G48" s="44" t="s">
        <v>1901</v>
      </c>
      <c r="H48" s="44" t="str">
        <f t="shared" si="1"/>
        <v>{"code":"VR_FMCGB2C_0047","label":[{"value":"If targetMarketCountryCode equals '826' (= United Kingdom), then description should at least be provided in English","locale":"en-BE"},{"value":"Als de doelmarkt gelijk is aan '826' (Verenigd Koninkrijk) dan moet de product naam minstens in het Engels aanwezig zijn.","locale":"nl-BE"},{"value":"Si le marché cible correspond au « 826 » (Royaume-Uni), le nom du produit doit au moins être mentionné en anglais.","locale":"fr-BE"}]},</v>
      </c>
    </row>
    <row r="49" spans="1:8">
      <c r="A49" s="44" t="s">
        <v>1034</v>
      </c>
      <c r="B49" s="44" t="str">
        <f t="shared" si="0"/>
        <v>{"code":"VR_FMCGB2C_0048","label":[</v>
      </c>
      <c r="C49" s="44" t="str">
        <f>_xlfn.CONCAT("{",$A$1,"value",$A$1,":",$A$1,VLOOKUP(A49,ValidationRule!$B$3:$F$442,3,FALSE),$A$1,",",$A$1,"locale",$A$1,":",$A$1,$C$1,$A$1,"}")</f>
        <v>{"value":"Product image should be in the format TIFF, TIF, PNG, JPG or JPEG","locale":"en-BE"}</v>
      </c>
      <c r="D49" s="44" t="str">
        <f>_xlfn.CONCAT("{",$A$1,"value",$A$1,":",$A$1,VLOOKUP(A49,ValidationRule!$B$3:$F$442,4,FALSE),$A$1,",",$A$1,"locale",$A$1,":",$A$1,$D$1,$A$1,"}")</f>
        <v>{"value":"Product afbeeldingen moeten in het formaat TIFF, TIF, PNG, JPG of JPEG zijn.","locale":"nl-BE"}</v>
      </c>
      <c r="E49" s="44" t="str">
        <f>_xlfn.CONCAT("{",$A$1,"value",$A$1,":",$A$1,VLOOKUP(A49,ValidationRule!$B$3:$F$442,5,FALSE),$A$1,",",$A$1,"locale",$A$1,":",$A$1,$E$1,$A$1,"}")</f>
        <v>{"value":"Les images produit doivent être au format TIFF, TIF, PNG, JPG ou JPEG.","locale":"fr-BE"}</v>
      </c>
      <c r="F49" s="44" t="s">
        <v>1900</v>
      </c>
      <c r="G49" s="44" t="s">
        <v>1901</v>
      </c>
      <c r="H49" s="44" t="str">
        <f t="shared" si="1"/>
        <v>{"code":"VR_FMCGB2C_0048","label":[{"value":"Product image should be in the format TIFF, TIF, PNG, JPG or JPEG","locale":"en-BE"},{"value":"Product afbeeldingen moeten in het formaat TIFF, TIF, PNG, JPG of JPEG zijn.","locale":"nl-BE"},{"value":"Les images produit doivent être au format TIFF, TIF, PNG, JPG ou JPEG.","locale":"fr-BE"}]},</v>
      </c>
    </row>
    <row r="50" spans="1:8">
      <c r="A50" s="44" t="s">
        <v>1039</v>
      </c>
      <c r="B50" s="44" t="str">
        <f t="shared" si="0"/>
        <v>{"code":"VR_FMCGB2C_0049","label":[</v>
      </c>
      <c r="C50" s="44" t="str">
        <f>_xlfn.CONCAT("{",$A$1,"value",$A$1,":",$A$1,VLOOKUP(A50,ValidationRule!$B$3:$F$442,3,FALSE),$A$1,",",$A$1,"locale",$A$1,":",$A$1,$C$1,$A$1,"}")</f>
        <v>{"value":"Target market should be a unique value.","locale":"en-BE"}</v>
      </c>
      <c r="D50" s="44" t="str">
        <f>_xlfn.CONCAT("{",$A$1,"value",$A$1,":",$A$1,VLOOKUP(A50,ValidationRule!$B$3:$F$442,4,FALSE),$A$1,",",$A$1,"locale",$A$1,":",$A$1,$D$1,$A$1,"}")</f>
        <v>{"value":"Doelmarkt moet een unieke waarde zijn.","locale":"nl-BE"}</v>
      </c>
      <c r="E50" s="44" t="str">
        <f>_xlfn.CONCAT("{",$A$1,"value",$A$1,":",$A$1,VLOOKUP(A50,ValidationRule!$B$3:$F$442,5,FALSE),$A$1,",",$A$1,"locale",$A$1,":",$A$1,$E$1,$A$1,"}")</f>
        <v>{"value":"Le marché cible doit être unique.","locale":"fr-BE"}</v>
      </c>
      <c r="F50" s="44" t="s">
        <v>1900</v>
      </c>
      <c r="G50" s="44" t="s">
        <v>1901</v>
      </c>
      <c r="H50" s="44" t="str">
        <f t="shared" si="1"/>
        <v>{"code":"VR_FMCGB2C_0049","label":[{"value":"Target market should be a unique value.","locale":"en-BE"},{"value":"Doelmarkt moet een unieke waarde zijn.","locale":"nl-BE"},{"value":"Le marché cible doit être unique.","locale":"fr-BE"}]},</v>
      </c>
    </row>
    <row r="51" spans="1:8">
      <c r="A51" s="44" t="s">
        <v>1044</v>
      </c>
      <c r="B51" s="44" t="str">
        <f t="shared" si="0"/>
        <v>{"code":"VR_FMCGB2C_0050","label":[</v>
      </c>
      <c r="C51" s="44" t="str">
        <f>_xlfn.CONCAT("{",$A$1,"value",$A$1,":",$A$1,VLOOKUP(A51,ValidationRule!$B$3:$F$442,3,FALSE),$A$1,",",$A$1,"locale",$A$1,":",$A$1,$C$1,$A$1,"}")</f>
        <v>{"value":"Incorrect type of document","locale":"en-BE"}</v>
      </c>
      <c r="D51" s="44" t="str">
        <f>_xlfn.CONCAT("{",$A$1,"value",$A$1,":",$A$1,VLOOKUP(A51,ValidationRule!$B$3:$F$442,4,FALSE),$A$1,",",$A$1,"locale",$A$1,":",$A$1,$D$1,$A$1,"}")</f>
        <v>{"value":"Incorrect soort document","locale":"nl-BE"}</v>
      </c>
      <c r="E51" s="44" t="str">
        <f>_xlfn.CONCAT("{",$A$1,"value",$A$1,":",$A$1,VLOOKUP(A51,ValidationRule!$B$3:$F$442,5,FALSE),$A$1,",",$A$1,"locale",$A$1,":",$A$1,$E$1,$A$1,"}")</f>
        <v>{"value":"Type de document incorrect","locale":"fr-BE"}</v>
      </c>
      <c r="F51" s="44" t="s">
        <v>1900</v>
      </c>
      <c r="G51" s="44" t="s">
        <v>1901</v>
      </c>
      <c r="H51" s="44" t="str">
        <f t="shared" si="1"/>
        <v>{"code":"VR_FMCGB2C_0050","label":[{"value":"Incorrect type of document","locale":"en-BE"},{"value":"Incorrect soort document","locale":"nl-BE"},{"value":"Type de document incorrect","locale":"fr-BE"}]},</v>
      </c>
    </row>
    <row r="52" spans="1:8">
      <c r="A52" s="44" t="s">
        <v>1050</v>
      </c>
      <c r="B52" s="44" t="str">
        <f t="shared" si="0"/>
        <v>{"code":"VR_FMCGB2C_0051","label":[</v>
      </c>
      <c r="C52" s="44" t="str">
        <f>_xlfn.CONCAT("{",$A$1,"value",$A$1,":",$A$1,VLOOKUP(A52,ValidationRule!$B$3:$F$442,3,FALSE),$A$1,",",$A$1,"locale",$A$1,":",$A$1,$C$1,$A$1,"}")</f>
        <v>{"value":"If gpcCategoryCode is a brick code from the GPC family 50120000 (Seafood) and if 'Catch Method Code' is used, then 'Provenance type' SHALL be equal to 'CATCH_ZONE'.","locale":"en-BE"}</v>
      </c>
      <c r="D52" s="44" t="str">
        <f>_xlfn.CONCAT("{",$A$1,"value",$A$1,":",$A$1,VLOOKUP(A52,ValidationRule!$B$3:$F$442,4,FALSE),$A$1,",",$A$1,"locale",$A$1,":",$A$1,$D$1,$A$1,"}")</f>
        <v>{"value":"Als de classificatiecode valt binnen de familie 50120000 (Vis/Schaaldieren/Schelpdieren) en 'Vangst methode' werd ingevuld, dan moet 'Type herkomst' gelijk zijn aan 'Vangstzone'.","locale":"nl-BE"}</v>
      </c>
      <c r="E52" s="44" t="str">
        <f>_xlfn.CONCAT("{",$A$1,"value",$A$1,":",$A$1,VLOOKUP(A52,ValidationRule!$B$3:$F$442,5,FALSE),$A$1,",",$A$1,"locale",$A$1,":",$A$1,$E$1,$A$1,"}")</f>
        <v>{"value":"Si le code de classification fait partie de la famille 50120000 (Poisson/crustacés/coquillages) et que « méthode de capture » est complété, alors « type d’origine » doit correspondre à « zone de capture ».","locale":"fr-BE"}</v>
      </c>
      <c r="F52" s="44" t="s">
        <v>1900</v>
      </c>
      <c r="G52" s="44" t="s">
        <v>1901</v>
      </c>
      <c r="H52" s="44" t="str">
        <f t="shared" si="1"/>
        <v>{"code":"VR_FMCGB2C_0051","label":[{"value":"If gpcCategoryCode is a brick code from the GPC family 50120000 (Seafood) and if 'Catch Method Code' is used, then 'Provenance type' SHALL be equal to 'CATCH_ZONE'.","locale":"en-BE"},{"value":"Als de classificatiecode valt binnen de familie 50120000 (Vis/Schaaldieren/Schelpdieren) en 'Vangst methode' werd ingevuld, dan moet 'Type herkomst' gelijk zijn aan 'Vangstzone'.","locale":"nl-BE"},{"value":"Si le code de classification fait partie de la famille 50120000 (Poisson/crustacés/coquillages) et que « méthode de capture » est complété, alors « type d’origine » doit correspondre à « zone de capture ».","locale":"fr-BE"}]},</v>
      </c>
    </row>
    <row r="53" spans="1:8">
      <c r="A53" s="44" t="s">
        <v>1056</v>
      </c>
      <c r="B53" s="44" t="str">
        <f t="shared" si="0"/>
        <v>{"code":"VR_FMCGB2C_0052","label":[</v>
      </c>
      <c r="C53" s="44" t="str">
        <f>_xlfn.CONCAT("{",$A$1,"value",$A$1,":",$A$1,VLOOKUP(A53,ValidationRule!$B$3:$F$442,3,FALSE),$A$1,",",$A$1,"locale",$A$1,":",$A$1,$C$1,$A$1,"}")</f>
        <v>{"value":"Contact Type should be filled at least once and take the value 'CXC' (Customer Support)","locale":"en-BE"}</v>
      </c>
      <c r="D53" s="44" t="str">
        <f>_xlfn.CONCAT("{",$A$1,"value",$A$1,":",$A$1,VLOOKUP(A53,ValidationRule!$B$3:$F$442,4,FALSE),$A$1,",",$A$1,"locale",$A$1,":",$A$1,$D$1,$A$1,"}")</f>
        <v>{"value":"Contact type  zou minstens 1 maal gevuld moeten zijn met de waarde 'CXC' (Consumenten support)","locale":"nl-BE"}</v>
      </c>
      <c r="E53" s="44" t="str">
        <f>_xlfn.CONCAT("{",$A$1,"value",$A$1,":",$A$1,VLOOKUP(A53,ValidationRule!$B$3:$F$442,5,FALSE),$A$1,",",$A$1,"locale",$A$1,":",$A$1,$E$1,$A$1,"}")</f>
        <v>{"value":"Le type de contact doit au moins contenir une fois la valeur « CXC » (support consommateurs)","locale":"fr-BE"}</v>
      </c>
      <c r="F53" s="44" t="s">
        <v>1900</v>
      </c>
      <c r="G53" s="44" t="s">
        <v>1901</v>
      </c>
      <c r="H53" s="44" t="str">
        <f t="shared" si="1"/>
        <v>{"code":"VR_FMCGB2C_0052","label":[{"value":"Contact Type should be filled at least once and take the value 'CXC' (Customer Support)","locale":"en-BE"},{"value":"Contact type  zou minstens 1 maal gevuld moeten zijn met de waarde 'CXC' (Consumenten support)","locale":"nl-BE"},{"value":"Le type de contact doit au moins contenir une fois la valeur « CXC » (support consommateurs)","locale":"fr-BE"}]},</v>
      </c>
    </row>
    <row r="54" spans="1:8">
      <c r="A54" s="44" t="s">
        <v>1062</v>
      </c>
      <c r="B54" s="44" t="str">
        <f t="shared" si="0"/>
        <v>{"code":"VR_FMCGB2C_0053","label":[</v>
      </c>
      <c r="C54" s="44" t="str">
        <f>_xlfn.CONCAT("{",$A$1,"value",$A$1,":",$A$1,VLOOKUP(A54,ValidationRule!$B$3:$F$442,3,FALSE),$A$1,",",$A$1,"locale",$A$1,":",$A$1,$C$1,$A$1,"}")</f>
        <v>{"value":"The dimensions of product images should be between 900 px and 4800 px.","locale":"en-BE"}</v>
      </c>
      <c r="D54" s="44" t="str">
        <f>_xlfn.CONCAT("{",$A$1,"value",$A$1,":",$A$1,VLOOKUP(A54,ValidationRule!$B$3:$F$442,4,FALSE),$A$1,",",$A$1,"locale",$A$1,":",$A$1,$D$1,$A$1,"}")</f>
        <v>{"value":"De dimensies van product afbeeldingen moeten tussen de 900 px en 4800 px zijn. ","locale":"nl-BE"}</v>
      </c>
      <c r="E54" s="44" t="str">
        <f>_xlfn.CONCAT("{",$A$1,"value",$A$1,":",$A$1,VLOOKUP(A54,ValidationRule!$B$3:$F$442,5,FALSE),$A$1,",",$A$1,"locale",$A$1,":",$A$1,$E$1,$A$1,"}")</f>
        <v>{"value":"Les dimensions des images produit doivent se situer entre 900 px et 4800 px.","locale":"fr-BE"}</v>
      </c>
      <c r="F54" s="44" t="s">
        <v>1900</v>
      </c>
      <c r="G54" s="44" t="s">
        <v>1901</v>
      </c>
      <c r="H54" s="44" t="str">
        <f t="shared" si="1"/>
        <v>{"code":"VR_FMCGB2C_0053","label":[{"value":"The dimensions of product images should be between 900 px and 4800 px.","locale":"en-BE"},{"value":"De dimensies van product afbeeldingen moeten tussen de 900 px en 4800 px zijn. ","locale":"nl-BE"},{"value":"Les dimensions des images produit doivent se situer entre 900 px et 4800 px.","locale":"fr-BE"}]},</v>
      </c>
    </row>
    <row r="55" spans="1:8">
      <c r="A55" s="44" t="s">
        <v>1068</v>
      </c>
      <c r="B55" s="44" t="str">
        <f t="shared" si="0"/>
        <v>{"code":"VR_FMCGB2C_0054","label":[</v>
      </c>
      <c r="C55" s="44" t="str">
        <f>_xlfn.CONCAT("{",$A$1,"value",$A$1,":",$A$1,VLOOKUP(A55,ValidationRule!$B$3:$F$442,3,FALSE),$A$1,",",$A$1,"locale",$A$1,":",$A$1,$C$1,$A$1,"}")</f>
        <v>{"value":"For the contact type 'CXC' (Customer support), Contact Name and Address are mandatory.","locale":"en-BE"}</v>
      </c>
      <c r="D55" s="44" t="str">
        <f>_xlfn.CONCAT("{",$A$1,"value",$A$1,":",$A$1,VLOOKUP(A55,ValidationRule!$B$3:$F$442,4,FALSE),$A$1,",",$A$1,"locale",$A$1,":",$A$1,$D$1,$A$1,"}")</f>
        <v>{"value":"Voor het contact type  'CXC' (Consumenten support) is het verplicht om ook contact naam en adres in te vullen.","locale":"nl-BE"}</v>
      </c>
      <c r="E55" s="44" t="str">
        <f>_xlfn.CONCAT("{",$A$1,"value",$A$1,":",$A$1,VLOOKUP(A55,ValidationRule!$B$3:$F$442,5,FALSE),$A$1,",",$A$1,"locale",$A$1,":",$A$1,$E$1,$A$1,"}")</f>
        <v>{"value":"Il est obligatoire d’introduire également le nom de contact et l’adresse pour le type de contact « CXC » (support consommateurs).","locale":"fr-BE"}</v>
      </c>
      <c r="F55" s="44" t="s">
        <v>1900</v>
      </c>
      <c r="G55" s="44" t="s">
        <v>1901</v>
      </c>
      <c r="H55" s="44" t="str">
        <f t="shared" si="1"/>
        <v>{"code":"VR_FMCGB2C_0054","label":[{"value":"For the contact type 'CXC' (Customer support), Contact Name and Address are mandatory.","locale":"en-BE"},{"value":"Voor het contact type  'CXC' (Consumenten support) is het verplicht om ook contact naam en adres in te vullen.","locale":"nl-BE"},{"value":"Il est obligatoire d’introduire également le nom de contact et l’adresse pour le type de contact « CXC » (support consommateurs).","locale":"fr-BE"}]},</v>
      </c>
    </row>
    <row r="56" spans="1:8">
      <c r="A56" s="44" t="s">
        <v>1074</v>
      </c>
      <c r="B56" s="44" t="str">
        <f t="shared" si="0"/>
        <v>{"code":"VR_FMCGB2C_0055","label":[</v>
      </c>
      <c r="C56" s="44" t="str">
        <f>_xlfn.CONCAT("{",$A$1,"value",$A$1,":",$A$1,VLOOKUP(A56,ValidationRule!$B$3:$F$442,3,FALSE),$A$1,",",$A$1,"locale",$A$1,":",$A$1,$C$1,$A$1,"}")</f>
        <v>{"value":"For each nutrient type it's mandatory to also provide a quantity and measurement precision.","locale":"en-BE"}</v>
      </c>
      <c r="D56" s="44" t="str">
        <f>_xlfn.CONCAT("{",$A$1,"value",$A$1,":",$A$1,VLOOKUP(A56,ValidationRule!$B$3:$F$442,4,FALSE),$A$1,",",$A$1,"locale",$A$1,":",$A$1,$D$1,$A$1,"}")</f>
        <v>{"value":"Voor elke voedingswaarde is het verplicht om ook een hoeveelheid en meetnauwkeurigheid in te vullen.","locale":"nl-BE"}</v>
      </c>
      <c r="E56" s="44" t="str">
        <f>_xlfn.CONCAT("{",$A$1,"value",$A$1,":",$A$1,VLOOKUP(A56,ValidationRule!$B$3:$F$442,5,FALSE),$A$1,",",$A$1,"locale",$A$1,":",$A$1,$E$1,$A$1,"}")</f>
        <v>{"value":"Il est obligatoire d’introduire une quantité et une précision de mesure pour chaque valeur nutritionnelle.","locale":"fr-BE"}</v>
      </c>
      <c r="F56" s="44" t="s">
        <v>1900</v>
      </c>
      <c r="G56" s="44" t="s">
        <v>1901</v>
      </c>
      <c r="H56" s="44" t="str">
        <f t="shared" si="1"/>
        <v>{"code":"VR_FMCGB2C_0055","label":[{"value":"For each nutrient type it's mandatory to also provide a quantity and measurement precision.","locale":"en-BE"},{"value":"Voor elke voedingswaarde is het verplicht om ook een hoeveelheid en meetnauwkeurigheid in te vullen.","locale":"nl-BE"},{"value":"Il est obligatoire d’introduire une quantité et une précision de mesure pour chaque valeur nutritionnelle.","locale":"fr-BE"}]},</v>
      </c>
    </row>
    <row r="57" spans="1:8">
      <c r="A57" s="44" t="s">
        <v>1081</v>
      </c>
      <c r="B57" s="44" t="str">
        <f t="shared" si="0"/>
        <v>{"code":"VR_FMCGB2C_0056","label":[</v>
      </c>
      <c r="C57" s="44" t="str">
        <f>_xlfn.CONCAT("{",$A$1,"value",$A$1,":",$A$1,VLOOKUP(A57,ValidationRule!$B$3:$F$442,3,FALSE),$A$1,",",$A$1,"locale",$A$1,":",$A$1,$C$1,$A$1,"}")</f>
        <v>{"value":"The unit of measure for the drained weigh SHALL be 'KGM' or 'GRM'","locale":"en-BE"}</v>
      </c>
      <c r="D57" s="44" t="str">
        <f>_xlfn.CONCAT("{",$A$1,"value",$A$1,":",$A$1,VLOOKUP(A57,ValidationRule!$B$3:$F$442,4,FALSE),$A$1,",",$A$1,"locale",$A$1,":",$A$1,$D$1,$A$1,"}")</f>
        <v>{"value":"De meeteenheid voor het uitlekgewicht moet KGM of GRM zijn. ","locale":"nl-BE"}</v>
      </c>
      <c r="E57" s="44" t="str">
        <f>_xlfn.CONCAT("{",$A$1,"value",$A$1,":",$A$1,VLOOKUP(A57,ValidationRule!$B$3:$F$442,5,FALSE),$A$1,",",$A$1,"locale",$A$1,":",$A$1,$E$1,$A$1,"}")</f>
        <v>{"value":"L’unité de mesure pour le poids égoutté doit être le KGM ou GRM.","locale":"fr-BE"}</v>
      </c>
      <c r="F57" s="44" t="s">
        <v>1900</v>
      </c>
      <c r="G57" s="44" t="s">
        <v>1901</v>
      </c>
      <c r="H57" s="44" t="str">
        <f t="shared" si="1"/>
        <v>{"code":"VR_FMCGB2C_0056","label":[{"value":"The unit of measure for the drained weigh SHALL be 'KGM' or 'GRM'","locale":"en-BE"},{"value":"De meeteenheid voor het uitlekgewicht moet KGM of GRM zijn. ","locale":"nl-BE"},{"value":"L’unité de mesure pour le poids égoutté doit être le KGM ou GRM.","locale":"fr-BE"}]},</v>
      </c>
    </row>
    <row r="58" spans="1:8">
      <c r="A58" s="44" t="s">
        <v>1087</v>
      </c>
      <c r="B58" s="44" t="str">
        <f t="shared" si="0"/>
        <v>{"code":"VR_FMCGB2C_0057","label":[</v>
      </c>
      <c r="C58" s="44" t="str">
        <f>_xlfn.CONCAT("{",$A$1,"value",$A$1,":",$A$1,VLOOKUP(A58,ValidationRule!$B$3:$F$442,3,FALSE),$A$1,",",$A$1,"locale",$A$1,":",$A$1,$C$1,$A$1,"}")</f>
        <v>{"value":"For products containing alcohol (GPC) it's mandatory to enter the percentage of alcohol.","locale":"en-BE"}</v>
      </c>
      <c r="D58" s="44" t="str">
        <f>_xlfn.CONCAT("{",$A$1,"value",$A$1,":",$A$1,VLOOKUP(A58,ValidationRule!$B$3:$F$442,4,FALSE),$A$1,",",$A$1,"locale",$A$1,":",$A$1,$D$1,$A$1,"}")</f>
        <v>{"value":"Voor producten met alcohol (GPC) is het verplicht om het alcoholpercentage aan te geven. ","locale":"nl-BE"}</v>
      </c>
      <c r="E58" s="44" t="str">
        <f>_xlfn.CONCAT("{",$A$1,"value",$A$1,":",$A$1,VLOOKUP(A58,ValidationRule!$B$3:$F$442,5,FALSE),$A$1,",",$A$1,"locale",$A$1,":",$A$1,$E$1,$A$1,"}")</f>
        <v>{"value":"Il est obligatoire d’introduire le pourcentage d’alcool pour les produits contenant de l’alcool (GPC).","locale":"fr-BE"}</v>
      </c>
      <c r="F58" s="44" t="s">
        <v>1900</v>
      </c>
      <c r="G58" s="44" t="s">
        <v>1901</v>
      </c>
      <c r="H58" s="44" t="str">
        <f t="shared" si="1"/>
        <v>{"code":"VR_FMCGB2C_0057","label":[{"value":"For products containing alcohol (GPC) it's mandatory to enter the percentage of alcohol.","locale":"en-BE"},{"value":"Voor producten met alcohol (GPC) is het verplicht om het alcoholpercentage aan te geven. ","locale":"nl-BE"},{"value":"Il est obligatoire d’introduire le pourcentage d’alcool pour les produits contenant de l’alcool (GPC).","locale":"fr-BE"}]},</v>
      </c>
    </row>
    <row r="59" spans="1:8">
      <c r="A59" s="44" t="s">
        <v>1093</v>
      </c>
      <c r="B59" s="44" t="str">
        <f t="shared" si="0"/>
        <v>{"code":"VR_FMCGB2C_0058","label":[</v>
      </c>
      <c r="C59" s="44" t="str">
        <f>_xlfn.CONCAT("{",$A$1,"value",$A$1,":",$A$1,VLOOKUP(A59,ValidationRule!$B$3:$F$442,3,FALSE),$A$1,",",$A$1,"locale",$A$1,":",$A$1,$C$1,$A$1,"}")</f>
        <v>{"value":"Each 'Free From Indication' can only be used once.","locale":"en-BE"}</v>
      </c>
      <c r="D59" s="44" t="str">
        <f>_xlfn.CONCAT("{",$A$1,"value",$A$1,":",$A$1,VLOOKUP(A59,ValidationRule!$B$3:$F$442,4,FALSE),$A$1,",",$A$1,"locale",$A$1,":",$A$1,$D$1,$A$1,"}")</f>
        <v>{"value":"Elke 'Vrij van' aanduiding kan slechts éénmaal voorkomen.","locale":"nl-BE"}</v>
      </c>
      <c r="E59" s="44" t="str">
        <f>_xlfn.CONCAT("{",$A$1,"value",$A$1,":",$A$1,VLOOKUP(A59,ValidationRule!$B$3:$F$442,5,FALSE),$A$1,",",$A$1,"locale",$A$1,":",$A$1,$E$1,$A$1,"}")</f>
        <v>{"value":"Chaque mention « exempt de » ne peut apparaître qu'une seule fois.","locale":"fr-BE"}</v>
      </c>
      <c r="F59" s="44" t="s">
        <v>1900</v>
      </c>
      <c r="G59" s="44" t="s">
        <v>1901</v>
      </c>
      <c r="H59" s="44" t="str">
        <f t="shared" si="1"/>
        <v>{"code":"VR_FMCGB2C_0058","label":[{"value":"Each 'Free From Indication' can only be used once.","locale":"en-BE"},{"value":"Elke 'Vrij van' aanduiding kan slechts éénmaal voorkomen.","locale":"nl-BE"},{"value":"Chaque mention « exempt de » ne peut apparaître qu'une seule fois.","locale":"fr-BE"}]},</v>
      </c>
    </row>
    <row r="60" spans="1:8">
      <c r="A60" s="44" t="s">
        <v>1099</v>
      </c>
      <c r="B60" s="44" t="str">
        <f t="shared" si="0"/>
        <v>{"code":"VR_FMCGB2C_0059","label":[</v>
      </c>
      <c r="C60" s="44" t="str">
        <f>_xlfn.CONCAT("{",$A$1,"value",$A$1,":",$A$1,VLOOKUP(A60,ValidationRule!$B$3:$F$442,3,FALSE),$A$1,",",$A$1,"locale",$A$1,":",$A$1,$C$1,$A$1,"}")</f>
        <v>{"value":"If target market is equal to '056' (Belgium), '442' (Luxemburg) or '528' (Netherlands), and if the f gpcCategoryCode is a brick code from the GPC family 50120000 (Seafood) and the activity type is equal to 'CATCH_ZONE', then the catch method should also be provided.","locale":"en-BE"}</v>
      </c>
      <c r="D60" s="44" t="str">
        <f>_xlfn.CONCAT("{",$A$1,"value",$A$1,":",$A$1,VLOOKUP(A60,ValidationRule!$B$3:$F$442,4,FALSE),$A$1,",",$A$1,"locale",$A$1,":",$A$1,$D$1,$A$1,"}")</f>
        <v>{"value":"Als de doelmarkt '056' (België), '442' (Luxemburg) of '528' (Nederland) is, en de classificatiecode valt binnen de familie 50120000 (Vis/Schaaldieren/Schelpdieren) en het 'Type herkomst' gelijk is aan 'Vangstzone', dan moet de 'Vangstmethode' ook ingevuld worden.","locale":"nl-BE"}</v>
      </c>
      <c r="E60" s="44" t="str">
        <f>_xlfn.CONCAT("{",$A$1,"value",$A$1,":",$A$1,VLOOKUP(A60,ValidationRule!$B$3:$F$442,5,FALSE),$A$1,",",$A$1,"locale",$A$1,":",$A$1,$E$1,$A$1,"}")</f>
        <v>{"value":"Si le marché cible est « 056 » (Belgique), « 442 » (Luxembourg) ou « 528 » (Pays-Bas), et que le code de classification fait partie de la famille 50120000 (Poisson/crustacés/coquillages), et que « méthode de capture » est complété, alors « type d’origine » doit correspondre à « zone de capture ».","locale":"fr-BE"}</v>
      </c>
      <c r="F60" s="44" t="s">
        <v>1900</v>
      </c>
      <c r="G60" s="44" t="s">
        <v>1901</v>
      </c>
      <c r="H60" s="44" t="str">
        <f t="shared" si="1"/>
        <v>{"code":"VR_FMCGB2C_0059","label":[{"value":"If target market is equal to '056' (Belgium), '442' (Luxemburg) or '528' (Netherlands), and if the f gpcCategoryCode is a brick code from the GPC family 50120000 (Seafood) and the activity type is equal to 'CATCH_ZONE', then the catch method should also be provided.","locale":"en-BE"},{"value":"Als de doelmarkt '056' (België), '442' (Luxemburg) of '528' (Nederland) is, en de classificatiecode valt binnen de familie 50120000 (Vis/Schaaldieren/Schelpdieren) en het 'Type herkomst' gelijk is aan 'Vangstzone', dan moet de 'Vangstmethode' ook ingevuld worden.","locale":"nl-BE"},{"value":"Si le marché cible est « 056 » (Belgique), « 442 » (Luxembourg) ou « 528 » (Pays-Bas), et que le code de classification fait partie de la famille 50120000 (Poisson/crustacés/coquillages), et que « méthode de capture » est complété, alors « type d’origine » doit correspondre à « zone de capture ».","locale":"fr-BE"}]},</v>
      </c>
    </row>
    <row r="61" spans="1:8">
      <c r="A61" s="44" t="s">
        <v>1105</v>
      </c>
      <c r="B61" s="44" t="str">
        <f t="shared" si="0"/>
        <v>{"code":"VR_FMCGB2C_0060","label":[</v>
      </c>
      <c r="C61" s="44" t="str">
        <f>_xlfn.CONCAT("{",$A$1,"value",$A$1,":",$A$1,VLOOKUP(A61,ValidationRule!$B$3:$F$442,3,FALSE),$A$1,",",$A$1,"locale",$A$1,":",$A$1,$C$1,$A$1,"}")</f>
        <v>{"value":"Each 'Diet information indicated on the packaging' can only be indicated once.","locale":"en-BE"}</v>
      </c>
      <c r="D61" s="44" t="str">
        <f>_xlfn.CONCAT("{",$A$1,"value",$A$1,":",$A$1,VLOOKUP(A61,ValidationRule!$B$3:$F$442,4,FALSE),$A$1,",",$A$1,"locale",$A$1,":",$A$1,$D$1,$A$1,"}")</f>
        <v>{"value":"Elke 'Dieet informatie op de verpakking' kan slechts éénmaal voorkomen.","locale":"nl-BE"}</v>
      </c>
      <c r="E61" s="44" t="str">
        <f>_xlfn.CONCAT("{",$A$1,"value",$A$1,":",$A$1,VLOOKUP(A61,ValidationRule!$B$3:$F$442,5,FALSE),$A$1,",",$A$1,"locale",$A$1,":",$A$1,$E$1,$A$1,"}")</f>
        <v>{"value":"Chaque « information diététique sur l’emballage » ne peut apparaître qu’une seule fois.","locale":"fr-BE"}</v>
      </c>
      <c r="F61" s="44" t="s">
        <v>1900</v>
      </c>
      <c r="G61" s="44" t="s">
        <v>1901</v>
      </c>
      <c r="H61" s="44" t="str">
        <f t="shared" si="1"/>
        <v>{"code":"VR_FMCGB2C_0060","label":[{"value":"Each 'Diet information indicated on the packaging' can only be indicated once.","locale":"en-BE"},{"value":"Elke 'Dieet informatie op de verpakking' kan slechts éénmaal voorkomen.","locale":"nl-BE"},{"value":"Chaque « information diététique sur l’emballage » ne peut apparaître qu’une seule fois.","locale":"fr-BE"}]},</v>
      </c>
    </row>
    <row r="62" spans="1:8">
      <c r="A62" s="44" t="s">
        <v>1111</v>
      </c>
      <c r="B62" s="44" t="str">
        <f t="shared" si="0"/>
        <v>{"code":"VR_FMCGB2C_0061","label":[</v>
      </c>
      <c r="C62" s="44" t="str">
        <f>_xlfn.CONCAT("{",$A$1,"value",$A$1,":",$A$1,VLOOKUP(A62,ValidationRule!$B$3:$F$442,3,FALSE),$A$1,",",$A$1,"locale",$A$1,":",$A$1,$C$1,$A$1,"}")</f>
        <v>{"value":"Preparation state should be equal to 'PREPARED' or 'UNPREPARED'.","locale":"en-BE"}</v>
      </c>
      <c r="D62" s="44" t="str">
        <f>_xlfn.CONCAT("{",$A$1,"value",$A$1,":",$A$1,VLOOKUP(A62,ValidationRule!$B$3:$F$442,4,FALSE),$A$1,",",$A$1,"locale",$A$1,":",$A$1,$D$1,$A$1,"}")</f>
        <v>{"value":"Status van de bereiding' moet gelijk zijn aan 'Bereid' of 'Onbereid'.","locale":"nl-BE"}</v>
      </c>
      <c r="E62" s="44" t="str">
        <f>_xlfn.CONCAT("{",$A$1,"value",$A$1,":",$A$1,VLOOKUP(A62,ValidationRule!$B$3:$F$442,5,FALSE),$A$1,",",$A$1,"locale",$A$1,":",$A$1,$E$1,$A$1,"}")</f>
        <v>{"value":"« Statut de la préparation » doit correspondre à « préparé » ou « non-préparé ».","locale":"fr-BE"}</v>
      </c>
      <c r="F62" s="44" t="s">
        <v>1900</v>
      </c>
      <c r="G62" s="44" t="s">
        <v>1901</v>
      </c>
      <c r="H62" s="44" t="str">
        <f t="shared" si="1"/>
        <v>{"code":"VR_FMCGB2C_0061","label":[{"value":"Preparation state should be equal to 'PREPARED' or 'UNPREPARED'.","locale":"en-BE"},{"value":"Status van de bereiding' moet gelijk zijn aan 'Bereid' of 'Onbereid'.","locale":"nl-BE"},{"value":"« Statut de la préparation » doit correspondre à « préparé » ou « non-préparé ».","locale":"fr-BE"}]},</v>
      </c>
    </row>
    <row r="63" spans="1:8">
      <c r="A63" s="44" t="s">
        <v>1117</v>
      </c>
      <c r="B63" s="44" t="str">
        <f t="shared" si="0"/>
        <v>{"code":"VR_FMCGB2C_0062","label":[</v>
      </c>
      <c r="C63" s="44" t="str">
        <f>_xlfn.CONCAT("{",$A$1,"value",$A$1,":",$A$1,VLOOKUP(A63,ValidationRule!$B$3:$F$442,3,FALSE),$A$1,",",$A$1,"locale",$A$1,":",$A$1,$C$1,$A$1,"}")</f>
        <v>{"value":"Each 'Accreditation indicated on the packaging' can only be indicated once","locale":"en-BE"}</v>
      </c>
      <c r="D63" s="44" t="str">
        <f>_xlfn.CONCAT("{",$A$1,"value",$A$1,":",$A$1,VLOOKUP(A63,ValidationRule!$B$3:$F$442,4,FALSE),$A$1,",",$A$1,"locale",$A$1,":",$A$1,$D$1,$A$1,"}")</f>
        <v>{"value":"Elke 'Accreditatie aangeduid op de verpakking ' kan slechts éénmaal voorkomen.","locale":"nl-BE"}</v>
      </c>
      <c r="E63" s="44" t="str">
        <f>_xlfn.CONCAT("{",$A$1,"value",$A$1,":",$A$1,VLOOKUP(A63,ValidationRule!$B$3:$F$442,5,FALSE),$A$1,",",$A$1,"locale",$A$1,":",$A$1,$E$1,$A$1,"}")</f>
        <v>{"value":"Chaque « accréditation mentionnée sur l’emballage » ne peut apparaître qu’une seule fois.","locale":"fr-BE"}</v>
      </c>
      <c r="F63" s="44" t="s">
        <v>1900</v>
      </c>
      <c r="G63" s="44" t="s">
        <v>1901</v>
      </c>
      <c r="H63" s="44" t="str">
        <f t="shared" si="1"/>
        <v>{"code":"VR_FMCGB2C_0062","label":[{"value":"Each 'Accreditation indicated on the packaging' can only be indicated once","locale":"en-BE"},{"value":"Elke 'Accreditatie aangeduid op de verpakking ' kan slechts éénmaal voorkomen.","locale":"nl-BE"},{"value":"Chaque « accréditation mentionnée sur l’emballage » ne peut apparaître qu’une seule fois.","locale":"fr-BE"}]},</v>
      </c>
    </row>
    <row r="64" spans="1:8">
      <c r="A64" s="44" t="s">
        <v>1123</v>
      </c>
      <c r="B64" s="44" t="str">
        <f t="shared" si="0"/>
        <v>{"code":"VR_FMCGB2C_0063","label":[</v>
      </c>
      <c r="C64" s="44" t="str">
        <f>_xlfn.CONCAT("{",$A$1,"value",$A$1,":",$A$1,VLOOKUP(A64,ValidationRule!$B$3:$F$442,3,FALSE),$A$1,",",$A$1,"locale",$A$1,":",$A$1,$C$1,$A$1,"}")</f>
        <v>{"value":"If Nutrient basis quantity equals 100 GRM and Nutrient type is 'FAT' with unit of measure GRM and nutrient tye is 'PRO-' with unit of measure GRM and nutrient type code is 'CHOAVL'with unit of measure GRM, then the sum of the corresponding quantities SHALL be less than 101 gram.","locale":"en-BE"}</v>
      </c>
      <c r="D64" s="44" t="str">
        <f>_xlfn.CONCAT("{",$A$1,"value",$A$1,":",$A$1,VLOOKUP(A64,ValidationRule!$B$3:$F$442,4,FALSE),$A$1,",",$A$1,"locale",$A$1,":",$A$1,$D$1,$A$1,"}")</f>
        <v>{"value":"Als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","locale":"nl-BE"}</v>
      </c>
      <c r="E64" s="44" t="str">
        <f>_xlfn.CONCAT("{",$A$1,"value",$A$1,":",$A$1,VLOOKUP(A64,ValidationRule!$B$3:$F$442,5,FALSE),$A$1,",",$A$1,"locale",$A$1,":",$A$1,$E$1,$A$1,"}")</f>
        <v>{"value":"Si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grammes.","locale":"fr-BE"}</v>
      </c>
      <c r="F64" s="44" t="s">
        <v>1900</v>
      </c>
      <c r="G64" s="44" t="s">
        <v>1901</v>
      </c>
      <c r="H64" s="44" t="str">
        <f t="shared" si="1"/>
        <v>{"code":"VR_FMCGB2C_0063","label":[{"value":"If Nutrient basis quantity equals 100 GRM and Nutrient type is 'FAT' with unit of measure GRM and nutrient tye is 'PRO-' with unit of measure GRM and nutrient type code is 'CHOAVL'with unit of measure GRM, then the sum of the corresponding quantities SHALL be less than 101 gram.","locale":"en-BE"},{"value":"Als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","locale":"nl-BE"},{"value":"Si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grammes.","locale":"fr-BE"}]},</v>
      </c>
    </row>
    <row r="65" spans="1:8">
      <c r="A65" s="44" t="s">
        <v>1129</v>
      </c>
      <c r="B65" s="44" t="str">
        <f t="shared" si="0"/>
        <v>{"code":"VR_FMCGB2C_0064","label":[</v>
      </c>
      <c r="C65" s="44" t="str">
        <f>_xlfn.CONCAT("{",$A$1,"value",$A$1,":",$A$1,VLOOKUP(A65,ValidationRule!$B$3:$F$442,3,FALSE),$A$1,",",$A$1,"locale",$A$1,":",$A$1,$C$1,$A$1,"}")</f>
        <v>{"value":"Measurement precision should be 'APPROXIMATELY' or 'LESS_THAN'.","locale":"en-BE"}</v>
      </c>
      <c r="D65" s="44" t="str">
        <f>_xlfn.CONCAT("{",$A$1,"value",$A$1,":",$A$1,VLOOKUP(A65,ValidationRule!$B$3:$F$442,4,FALSE),$A$1,",",$A$1,"locale",$A$1,":",$A$1,$D$1,$A$1,"}")</f>
        <v>{"value":"De meetnauwkeurigheid moet gelijk zijn aan 'Bij benadering' of 'Minder dan'","locale":"nl-BE"}</v>
      </c>
      <c r="E65" s="44" t="str">
        <f>_xlfn.CONCAT("{",$A$1,"value",$A$1,":",$A$1,VLOOKUP(A65,ValidationRule!$B$3:$F$442,5,FALSE),$A$1,",",$A$1,"locale",$A$1,":",$A$1,$E$1,$A$1,"}")</f>
        <v>{"value":"La précision de mesure doit correspondre à « environ » ou « moins de »","locale":"fr-BE"}</v>
      </c>
      <c r="F65" s="44" t="s">
        <v>1900</v>
      </c>
      <c r="G65" s="44" t="s">
        <v>1901</v>
      </c>
      <c r="H65" s="44" t="str">
        <f t="shared" si="1"/>
        <v>{"code":"VR_FMCGB2C_0064","label":[{"value":"Measurement precision should be 'APPROXIMATELY' or 'LESS_THAN'.","locale":"en-BE"},{"value":"De meetnauwkeurigheid moet gelijk zijn aan 'Bij benadering' of 'Minder dan'","locale":"nl-BE"},{"value":"La précision de mesure doit correspondre à « environ » ou « moins de »","locale":"fr-BE"}]},</v>
      </c>
    </row>
    <row r="66" spans="1:8">
      <c r="A66" s="44" t="s">
        <v>1135</v>
      </c>
      <c r="B66" s="44" t="str">
        <f t="shared" si="0"/>
        <v>{"code":"VR_FMCGB2C_0065","label":[</v>
      </c>
      <c r="C66" s="44" t="str">
        <f>_xlfn.CONCAT("{",$A$1,"value",$A$1,":",$A$1,VLOOKUP(A66,ValidationRule!$B$3:$F$442,3,FALSE),$A$1,",",$A$1,"locale",$A$1,":",$A$1,$C$1,$A$1,"}")</f>
        <v>{"value":"The value of Number of servings per package SHALL be greater than '0'.","locale":"en-BE"}</v>
      </c>
      <c r="D66" s="44" t="str">
        <f>_xlfn.CONCAT("{",$A$1,"value",$A$1,":",$A$1,VLOOKUP(A66,ValidationRule!$B$3:$F$442,4,FALSE),$A$1,",",$A$1,"locale",$A$1,":",$A$1,$D$1,$A$1,"}")</f>
        <v>{"value":"De waarde voor 'Aantal porties per verpakking' moet groter zijn dan '0'.","locale":"nl-BE"}</v>
      </c>
      <c r="E66" s="44" t="str">
        <f>_xlfn.CONCAT("{",$A$1,"value",$A$1,":",$A$1,VLOOKUP(A66,ValidationRule!$B$3:$F$442,5,FALSE),$A$1,",",$A$1,"locale",$A$1,":",$A$1,$E$1,$A$1,"}")</f>
        <v>{"value":"La valeur pour « nombre de portions par emballage » doit être supérieur à « 0 ».","locale":"fr-BE"}</v>
      </c>
      <c r="F66" s="44" t="s">
        <v>1900</v>
      </c>
      <c r="G66" s="44" t="s">
        <v>1901</v>
      </c>
      <c r="H66" s="44" t="str">
        <f t="shared" si="1"/>
        <v>{"code":"VR_FMCGB2C_0065","label":[{"value":"The value of Number of servings per package SHALL be greater than '0'.","locale":"en-BE"},{"value":"De waarde voor 'Aantal porties per verpakking' moet groter zijn dan '0'.","locale":"nl-BE"},{"value":"La valeur pour « nombre de portions par emballage » doit être supérieur à « 0 ».","locale":"fr-BE"}]},</v>
      </c>
    </row>
    <row r="67" spans="1:8">
      <c r="A67" s="44" t="s">
        <v>1141</v>
      </c>
      <c r="B67" s="44" t="str">
        <f t="shared" ref="B67:B126" si="2">_xlfn.CONCAT("{",$A$1,"code",$A$1,":",$A$1,A67,$A$1,",",$A$1,"label",$A$1,":","[")</f>
        <v>{"code":"VR_FMCGB2C_0066","label":[</v>
      </c>
      <c r="C67" s="44" t="str">
        <f>_xlfn.CONCAT("{",$A$1,"value",$A$1,":",$A$1,VLOOKUP(A67,ValidationRule!$B$3:$F$442,3,FALSE),$A$1,",",$A$1,"locale",$A$1,":",$A$1,$C$1,$A$1,"}")</f>
        <v>{"value":"For food/beverage products that are indicated as consumer unit, it's mandatory to check if the relevant allergen information was provided.","locale":"en-BE"}</v>
      </c>
      <c r="D67" s="44" t="str">
        <f>_xlfn.CONCAT("{",$A$1,"value",$A$1,":",$A$1,VLOOKUP(A67,ValidationRule!$B$3:$F$442,4,FALSE),$A$1,",",$A$1,"locale",$A$1,":",$A$1,$D$1,$A$1,"}")</f>
        <v>{"value":"Voor voedingsartikelen die aangeduid zijn als consumenteneenheid moet aangeduid worden dat de relevante allergeneninformatie aangevuld werd.","locale":"nl-BE"}</v>
      </c>
      <c r="E67" s="44" t="str">
        <f>_xlfn.CONCAT("{",$A$1,"value",$A$1,":",$A$1,VLOOKUP(A67,ValidationRule!$B$3:$F$442,5,FALSE),$A$1,",",$A$1,"locale",$A$1,":",$A$1,$E$1,$A$1,"}")</f>
        <v>{"value":"Pour les produits alimentaires mentionnés comme unité consommateur, il faut indiquer que les informations pertinentes sur les allergènes ont été complétées.","locale":"fr-BE"}</v>
      </c>
      <c r="F67" s="44" t="s">
        <v>1900</v>
      </c>
      <c r="G67" s="44" t="s">
        <v>1901</v>
      </c>
      <c r="H67" s="44" t="str">
        <f t="shared" ref="H67:H126" si="3">_xlfn.CONCAT(B67,C67,",",D67,",",E67,F67,G67)</f>
        <v>{"code":"VR_FMCGB2C_0066","label":[{"value":"For food/beverage products that are indicated as consumer unit, it's mandatory to check if the relevant allergen information was provided.","locale":"en-BE"},{"value":"Voor voedingsartikelen die aangeduid zijn als consumenteneenheid moet aangeduid worden dat de relevante allergeneninformatie aangevuld werd.","locale":"nl-BE"},{"value":"Pour les produits alimentaires mentionnés comme unité consommateur, il faut indiquer que les informations pertinentes sur les allergènes ont été complétées.","locale":"fr-BE"}]},</v>
      </c>
    </row>
    <row r="68" spans="1:8">
      <c r="A68" s="44" t="s">
        <v>1147</v>
      </c>
      <c r="B68" s="44" t="str">
        <f t="shared" si="2"/>
        <v>{"code":"VR_FMCGB2C_0067","label":[</v>
      </c>
      <c r="C68" s="44" t="str">
        <f>_xlfn.CONCAT("{",$A$1,"value",$A$1,":",$A$1,VLOOKUP(A68,ValidationRule!$B$3:$F$442,3,FALSE),$A$1,",",$A$1,"locale",$A$1,":",$A$1,$C$1,$A$1,"}")</f>
        <v>{"value":"each allergen type can only be indicated once.","locale":"en-BE"}</v>
      </c>
      <c r="D68" s="44" t="str">
        <f>_xlfn.CONCAT("{",$A$1,"value",$A$1,":",$A$1,VLOOKUP(A68,ValidationRule!$B$3:$F$442,4,FALSE),$A$1,",",$A$1,"locale",$A$1,":",$A$1,$D$1,$A$1,"}")</f>
        <v>{"value":"Elk allergeentype kan slechts éénmaal aangeduid worden. ","locale":"nl-BE"}</v>
      </c>
      <c r="E68" s="44" t="str">
        <f>_xlfn.CONCAT("{",$A$1,"value",$A$1,":",$A$1,VLOOKUP(A68,ValidationRule!$B$3:$F$442,5,FALSE),$A$1,",",$A$1,"locale",$A$1,":",$A$1,$E$1,$A$1,"}")</f>
        <v>{"value":"Chaque type d’allergène ne peut être introduit qu’une seule fois.","locale":"fr-BE"}</v>
      </c>
      <c r="F68" s="44" t="s">
        <v>1900</v>
      </c>
      <c r="G68" s="44" t="s">
        <v>1901</v>
      </c>
      <c r="H68" s="44" t="str">
        <f t="shared" si="3"/>
        <v>{"code":"VR_FMCGB2C_0067","label":[{"value":"each allergen type can only be indicated once.","locale":"en-BE"},{"value":"Elk allergeentype kan slechts éénmaal aangeduid worden. ","locale":"nl-BE"},{"value":"Chaque type d’allergène ne peut être introduit qu’une seule fois.","locale":"fr-BE"}]},</v>
      </c>
    </row>
    <row r="69" spans="1:8">
      <c r="A69" s="44" t="s">
        <v>1153</v>
      </c>
      <c r="B69" s="44" t="str">
        <f t="shared" si="2"/>
        <v>{"code":"VR_FMCGB2C_0068","label":[</v>
      </c>
      <c r="C69" s="44" t="str">
        <f>_xlfn.CONCAT("{",$A$1,"value",$A$1,":",$A$1,VLOOKUP(A69,ValidationRule!$B$3:$F$442,3,FALSE),$A$1,",",$A$1,"locale",$A$1,":",$A$1,$C$1,$A$1,"}")</f>
        <v>{"value":"If target market  is equal to '056' (Belgium) or '442' (Luxemburg) and if Number of servings per package is used, then Number of smallest units per package and Maximum number of smallest units per package SHALL NOT be used.","locale":"en-BE"}</v>
      </c>
      <c r="D69" s="44" t="str">
        <f>_xlfn.CONCAT("{",$A$1,"value",$A$1,":",$A$1,VLOOKUP(A69,ValidationRule!$B$3:$F$442,4,FALSE),$A$1,",",$A$1,"locale",$A$1,":",$A$1,$D$1,$A$1,"}")</f>
        <v>{"value":"Als de doelmarkt '056' (België) of '442' (Luxemburg) is en 'Aantal porties per verpakking' aangeduid werd, dan mogen 'Maximaal aantal kleinste eenheden per pakket' en 'Aantal kleinste eenheden per verpakking' niet gebruikt worden.","locale":"nl-BE"}</v>
      </c>
      <c r="E69" s="44" t="str">
        <f>_xlfn.CONCAT("{",$A$1,"value",$A$1,":",$A$1,VLOOKUP(A69,ValidationRule!$B$3:$F$442,5,FALSE),$A$1,",",$A$1,"locale",$A$1,":",$A$1,$E$1,$A$1,"}")</f>
        <v>{"value":"Si le marché cible correspond à « 056 » (Belgique) ou « 442 » (Luxembourg) et que « nombre de portions par emballage » a été rempli, dans ce cas « nombre maximum de plus petites unités par emballage » et « nombre de plus petites unités par emballage » ne peuvent pas être utilisés.","locale":"fr-BE"}</v>
      </c>
      <c r="F69" s="44" t="s">
        <v>1900</v>
      </c>
      <c r="G69" s="44" t="s">
        <v>1901</v>
      </c>
      <c r="H69" s="44" t="str">
        <f t="shared" si="3"/>
        <v>{"code":"VR_FMCGB2C_0068","label":[{"value":"If target market  is equal to '056' (Belgium) or '442' (Luxemburg) and if Number of servings per package is used, then Number of smallest units per package and Maximum number of smallest units per package SHALL NOT be used.","locale":"en-BE"},{"value":"Als de doelmarkt '056' (België) of '442' (Luxemburg) is en 'Aantal porties per verpakking' aangeduid werd, dan mogen 'Maximaal aantal kleinste eenheden per pakket' en 'Aantal kleinste eenheden per verpakking' niet gebruikt worden.","locale":"nl-BE"},{"value":"Si le marché cible correspond à « 056 » (Belgique) ou « 442 » (Luxembourg) et que « nombre de portions par emballage » a été rempli, dans ce cas « nombre maximum de plus petites unités par emballage » et « nombre de plus petites unités par emballage » ne peuvent pas être utilisés.","locale":"fr-BE"}]},</v>
      </c>
    </row>
    <row r="70" spans="1:8">
      <c r="A70" s="44" t="s">
        <v>1159</v>
      </c>
      <c r="B70" s="44" t="str">
        <f t="shared" si="2"/>
        <v>{"code":"VR_FMCGB2C_0069","label":[</v>
      </c>
      <c r="C70" s="44" t="str">
        <f>_xlfn.CONCAT("{",$A$1,"value",$A$1,":",$A$1,VLOOKUP(A70,ValidationRule!$B$3:$F$442,3,FALSE),$A$1,",",$A$1,"locale",$A$1,":",$A$1,$C$1,$A$1,"}")</f>
        <v>{"value":"The nutrient type should be a code from the Benelux accepted code list.","locale":"en-BE"}</v>
      </c>
      <c r="D70" s="44" t="str">
        <f>_xlfn.CONCAT("{",$A$1,"value",$A$1,":",$A$1,VLOOKUP(A70,ValidationRule!$B$3:$F$442,4,FALSE),$A$1,",",$A$1,"locale",$A$1,":",$A$1,$D$1,$A$1,"}")</f>
        <v>{"value":"Het type voedingswaarde zou een code moeten zijn van de Benelux de code lijst. ","locale":"nl-BE"}</v>
      </c>
      <c r="E70" s="44" t="str">
        <f>_xlfn.CONCAT("{",$A$1,"value",$A$1,":",$A$1,VLOOKUP(A70,ValidationRule!$B$3:$F$442,5,FALSE),$A$1,",",$A$1,"locale",$A$1,":",$A$1,$E$1,$A$1,"}")</f>
        <v>{"value":"Le type de valeur nutritionnelle doit être un code issu de la liste de codes Benelux.","locale":"fr-BE"}</v>
      </c>
      <c r="F70" s="44" t="s">
        <v>1900</v>
      </c>
      <c r="G70" s="44" t="s">
        <v>1901</v>
      </c>
      <c r="H70" s="44" t="str">
        <f t="shared" si="3"/>
        <v>{"code":"VR_FMCGB2C_0069","label":[{"value":"The nutrient type should be a code from the Benelux accepted code list.","locale":"en-BE"},{"value":"Het type voedingswaarde zou een code moeten zijn van de Benelux de code lijst. ","locale":"nl-BE"},{"value":"Le type de valeur nutritionnelle doit être un code issu de la liste de codes Benelux.","locale":"fr-BE"}]},</v>
      </c>
    </row>
    <row r="71" spans="1:8">
      <c r="A71" s="44" t="s">
        <v>1165</v>
      </c>
      <c r="B71" s="44" t="str">
        <f t="shared" si="2"/>
        <v>{"code":"VR_FMCGB2C_0070","label":[</v>
      </c>
      <c r="C71" s="44" t="str">
        <f>_xlfn.CONCAT("{",$A$1,"value",$A$1,":",$A$1,VLOOKUP(A71,ValidationRule!$B$3:$F$442,3,FALSE),$A$1,",",$A$1,"locale",$A$1,":",$A$1,$C$1,$A$1,"}")</f>
        <v>{"value":"The Identification code of a variable product should be based on a national number with 14 digits that begins with zero and has a correct check digit. ","locale":"en-BE"}</v>
      </c>
      <c r="D71" s="44" t="str">
        <f>_xlfn.CONCAT("{",$A$1,"value",$A$1,":",$A$1,VLOOKUP(A71,ValidationRule!$B$3:$F$442,4,FALSE),$A$1,",",$A$1,"locale",$A$1,":",$A$1,$D$1,$A$1,"}")</f>
        <v>{"value":"De identificatie code van een variabel product zou gebaseerd moeten zijn op een nationale code met 14 cijfers, die begint met een '0' en een correct controlecijfer heeft. ","locale":"nl-BE"}</v>
      </c>
      <c r="E71" s="44" t="str">
        <f>_xlfn.CONCAT("{",$A$1,"value",$A$1,":",$A$1,VLOOKUP(A71,ValidationRule!$B$3:$F$442,5,FALSE),$A$1,",",$A$1,"locale",$A$1,":",$A$1,$E$1,$A$1,"}")</f>
        <v>{"value":"Le code d’identification d’un produit variable doit être basé sur un code national de 14 chiffres, qui commence avec un « 0 » et présente un chiffre de contrôle correct.","locale":"fr-BE"}</v>
      </c>
      <c r="F71" s="44" t="s">
        <v>1900</v>
      </c>
      <c r="G71" s="44" t="s">
        <v>1901</v>
      </c>
      <c r="H71" s="44" t="str">
        <f t="shared" si="3"/>
        <v>{"code":"VR_FMCGB2C_0070","label":[{"value":"The Identification code of a variable product should be based on a national number with 14 digits that begins with zero and has a correct check digit. ","locale":"en-BE"},{"value":"De identificatie code van een variabel product zou gebaseerd moeten zijn op een nationale code met 14 cijfers, die begint met een '0' en een correct controlecijfer heeft. ","locale":"nl-BE"},{"value":"Le code d’identification d’un produit variable doit être basé sur un code national de 14 chiffres, qui commence avec un « 0 » et présente un chiffre de contrôle correct.","locale":"fr-BE"}]},</v>
      </c>
    </row>
    <row r="72" spans="1:8">
      <c r="A72" s="44" t="s">
        <v>1171</v>
      </c>
      <c r="B72" s="44" t="str">
        <f t="shared" si="2"/>
        <v>{"code":"VR_FMCGB2C_0071","label":[</v>
      </c>
      <c r="C72" s="44" t="str">
        <f>_xlfn.CONCAT("{",$A$1,"value",$A$1,":",$A$1,VLOOKUP(A72,ValidationRule!$B$3:$F$442,3,FALSE),$A$1,",",$A$1,"locale",$A$1,":",$A$1,$C$1,$A$1,"}")</f>
        <v>{"value":"For consumer units that have the allergen type 'UN' (Shellfish and their Derivatives) the allergen type 'AC' (Crustaceans and Their Derivatives) should also be indicated.","locale":"en-BE"}</v>
      </c>
      <c r="D72" s="44" t="str">
        <f>_xlfn.CONCAT("{",$A$1,"value",$A$1,":",$A$1,VLOOKUP(A72,ValidationRule!$B$3:$F$442,4,FALSE),$A$1,",",$A$1,"locale",$A$1,":",$A$1,$D$1,$A$1,"}")</f>
        <v>{"value":"Voor consumenteneenheden die het allergeentype 'UN' (Schelpdieren en zijn afgeleiden) bevatten, moet het allergeentype 'AC' (Schaaldieren en zijn afgeleiden) ook aangeduid worden.","locale":"nl-BE"}</v>
      </c>
      <c r="E72" s="44" t="str">
        <f>_xlfn.CONCAT("{",$A$1,"value",$A$1,":",$A$1,VLOOKUP(A72,ValidationRule!$B$3:$F$442,5,FALSE),$A$1,",",$A$1,"locale",$A$1,":",$A$1,$E$1,$A$1,"}")</f>
        <v>{"value":"Pour les unités consommateur qui comportent le type d’allergène « UN » (coquillages et dérivés), le type d’allergène « AC » (crustacés et dérivés) doit également être mentionné.","locale":"fr-BE"}</v>
      </c>
      <c r="F72" s="44" t="s">
        <v>1900</v>
      </c>
      <c r="G72" s="44" t="s">
        <v>1901</v>
      </c>
      <c r="H72" s="44" t="str">
        <f t="shared" si="3"/>
        <v>{"code":"VR_FMCGB2C_0071","label":[{"value":"For consumer units that have the allergen type 'UN' (Shellfish and their Derivatives) the allergen type 'AC' (Crustaceans and Their Derivatives) should also be indicated.","locale":"en-BE"},{"value":"Voor consumenteneenheden die het allergeentype 'UN' (Schelpdieren en zijn afgeleiden) bevatten, moet het allergeentype 'AC' (Schaaldieren en zijn afgeleiden) ook aangeduid worden.","locale":"nl-BE"},{"value":"Pour les unités consommateur qui comportent le type d’allergène « UN » (coquillages et dérivés), le type d’allergène « AC » (crustacés et dérivés) doit également être mentionné.","locale":"fr-BE"}]},</v>
      </c>
    </row>
    <row r="73" spans="1:8">
      <c r="A73" s="44" t="s">
        <v>1177</v>
      </c>
      <c r="B73" s="44" t="str">
        <f t="shared" si="2"/>
        <v>{"code":"VR_FMCGB2C_0072","label":[</v>
      </c>
      <c r="C73" s="44" t="str">
        <f>_xlfn.CONCAT("{",$A$1,"value",$A$1,":",$A$1,VLOOKUP(A73,ValidationRule!$B$3:$F$442,3,FALSE),$A$1,",",$A$1,"locale",$A$1,":",$A$1,$C$1,$A$1,"}")</f>
        <v>{"value":"Each nutrient type can only be indicated once per grouping (except ENER-).","locale":"en-BE"}</v>
      </c>
      <c r="D73" s="44" t="str">
        <f>_xlfn.CONCAT("{",$A$1,"value",$A$1,":",$A$1,VLOOKUP(A73,ValidationRule!$B$3:$F$442,4,FALSE),$A$1,",",$A$1,"locale",$A$1,":",$A$1,$D$1,$A$1,"}")</f>
        <v>{"value":"Eenzelfde voedingswaarde mag slecht éénmaal per groepering ingevuld worden (behalve ENER-)","locale":"nl-BE"}</v>
      </c>
      <c r="E73" s="44" t="str">
        <f>_xlfn.CONCAT("{",$A$1,"value",$A$1,":",$A$1,VLOOKUP(A73,ValidationRule!$B$3:$F$442,5,FALSE),$A$1,",",$A$1,"locale",$A$1,":",$A$1,$E$1,$A$1,"}")</f>
        <v>{"value":"Une même valeur nutritionnelle ne peut être mentionnée qu’une seule fois par groupement (à l’exception d’ENER-)","locale":"fr-BE"}</v>
      </c>
      <c r="F73" s="44" t="s">
        <v>1900</v>
      </c>
      <c r="G73" s="44" t="s">
        <v>1901</v>
      </c>
      <c r="H73" s="44" t="str">
        <f t="shared" si="3"/>
        <v>{"code":"VR_FMCGB2C_0072","label":[{"value":"Each nutrient type can only be indicated once per grouping (except ENER-).","locale":"en-BE"},{"value":"Eenzelfde voedingswaarde mag slecht éénmaal per groepering ingevuld worden (behalve ENER-)","locale":"nl-BE"},{"value":"Une même valeur nutritionnelle ne peut être mentionnée qu’une seule fois par groupement (à l’exception d’ENER-)","locale":"fr-BE"}]},</v>
      </c>
    </row>
    <row r="74" spans="1:8">
      <c r="A74" s="44" t="s">
        <v>1183</v>
      </c>
      <c r="B74" s="44" t="str">
        <f t="shared" si="2"/>
        <v>{"code":"VR_FMCGB2C_0073","label":[</v>
      </c>
      <c r="C74" s="44" t="str">
        <f>_xlfn.CONCAT("{",$A$1,"value",$A$1,":",$A$1,VLOOKUP(A74,ValidationRule!$B$3:$F$442,3,FALSE),$A$1,",",$A$1,"locale",$A$1,":",$A$1,$C$1,$A$1,"}")</f>
        <v>{"value":"If nutrient type FASAT was indicated, within the same grouping nutrient type FAT should also be indicated.","locale":"en-BE"}</v>
      </c>
      <c r="D74" s="44" t="str">
        <f>_xlfn.CONCAT("{",$A$1,"value",$A$1,":",$A$1,VLOOKUP(A74,ValidationRule!$B$3:$F$442,4,FALSE),$A$1,",",$A$1,"locale",$A$1,":",$A$1,$D$1,$A$1,"}")</f>
        <v>{"value":"Als voedingswaarde FASAT werd aangegeven, moet binnen dezelfde groep van voedingswaarden ook FAT aangegeven worden.","locale":"nl-BE"}</v>
      </c>
      <c r="E74" s="44" t="str">
        <f>_xlfn.CONCAT("{",$A$1,"value",$A$1,":",$A$1,VLOOKUP(A74,ValidationRule!$B$3:$F$442,5,FALSE),$A$1,",",$A$1,"locale",$A$1,":",$A$1,$E$1,$A$1,"}")</f>
        <v>{"value":"Si la valeur nutritionnelle FASAT est renseignée, FAT doit également être renseignée au sein du même groupe de valeurs nutritionnelles.","locale":"fr-BE"}</v>
      </c>
      <c r="F74" s="44" t="s">
        <v>1900</v>
      </c>
      <c r="G74" s="44" t="s">
        <v>1901</v>
      </c>
      <c r="H74" s="44" t="str">
        <f t="shared" si="3"/>
        <v>{"code":"VR_FMCGB2C_0073","label":[{"value":"If nutrient type FASAT was indicated, within the same grouping nutrient type FAT should also be indicated.","locale":"en-BE"},{"value":"Als voedingswaarde FASAT werd aangegeven, moet binnen dezelfde groep van voedingswaarden ook FAT aangegeven worden.","locale":"nl-BE"},{"value":"Si la valeur nutritionnelle FASAT est renseignée, FAT doit également être renseignée au sein du même groupe de valeurs nutritionnelles.","locale":"fr-BE"}]},</v>
      </c>
    </row>
    <row r="75" spans="1:8">
      <c r="A75" s="44" t="s">
        <v>1189</v>
      </c>
      <c r="B75" s="44" t="str">
        <f t="shared" si="2"/>
        <v>{"code":"VR_FMCGB2C_0074","label":[</v>
      </c>
      <c r="C75" s="44" t="str">
        <f>_xlfn.CONCAT("{",$A$1,"value",$A$1,":",$A$1,VLOOKUP(A75,ValidationRule!$B$3:$F$442,3,FALSE),$A$1,",",$A$1,"locale",$A$1,":",$A$1,$C$1,$A$1,"}")</f>
        <v>{"value":"If nutrient type FAMSCIS was indicated, within the same grouping nutrient type FAT should also be indicated.","locale":"en-BE"}</v>
      </c>
      <c r="D75" s="44" t="str">
        <f>_xlfn.CONCAT("{",$A$1,"value",$A$1,":",$A$1,VLOOKUP(A75,ValidationRule!$B$3:$F$442,4,FALSE),$A$1,",",$A$1,"locale",$A$1,":",$A$1,$D$1,$A$1,"}")</f>
        <v>{"value":"Als voedingswaarde FAMSCIS  werd aangegeven, moet binnen dezelfde groep van voedingswaarden ook FAT aangegeven worden.","locale":"nl-BE"}</v>
      </c>
      <c r="E75" s="44" t="str">
        <f>_xlfn.CONCAT("{",$A$1,"value",$A$1,":",$A$1,VLOOKUP(A75,ValidationRule!$B$3:$F$442,5,FALSE),$A$1,",",$A$1,"locale",$A$1,":",$A$1,$E$1,$A$1,"}")</f>
        <v>{"value":"Si la valeur nutritionnelle FAMSCIS est renseignée, FAT doit également être renseignée au sein du même groupe de valeurs nutritionnelles.","locale":"fr-BE"}</v>
      </c>
      <c r="F75" s="44" t="s">
        <v>1900</v>
      </c>
      <c r="G75" s="44" t="s">
        <v>1901</v>
      </c>
      <c r="H75" s="44" t="str">
        <f t="shared" si="3"/>
        <v>{"code":"VR_FMCGB2C_0074","label":[{"value":"If nutrient type FAMSCIS was indicated, within the same grouping nutrient type FAT should also be indicated.","locale":"en-BE"},{"value":"Als voedingswaarde FAMSCIS  werd aangegeven, moet binnen dezelfde groep van voedingswaarden ook FAT aangegeven worden.","locale":"nl-BE"},{"value":"Si la valeur nutritionnelle FAMSCIS est renseignée, FAT doit également être renseignée au sein du même groupe de valeurs nutritionnelles.","locale":"fr-BE"}]},</v>
      </c>
    </row>
    <row r="76" spans="1:8">
      <c r="A76" s="44" t="s">
        <v>1195</v>
      </c>
      <c r="B76" s="44" t="str">
        <f t="shared" si="2"/>
        <v>{"code":"VR_FMCGB2C_0075","label":[</v>
      </c>
      <c r="C76" s="44" t="str">
        <f>_xlfn.CONCAT("{",$A$1,"value",$A$1,":",$A$1,VLOOKUP(A76,ValidationRule!$B$3:$F$442,3,FALSE),$A$1,",",$A$1,"locale",$A$1,":",$A$1,$C$1,$A$1,"}")</f>
        <v>{"value":"If nutrient type FAPUCIS was indicated, within the same grouping nutrient type FAT should also be indicated.","locale":"en-BE"}</v>
      </c>
      <c r="D76" s="44" t="str">
        <f>_xlfn.CONCAT("{",$A$1,"value",$A$1,":",$A$1,VLOOKUP(A76,ValidationRule!$B$3:$F$442,4,FALSE),$A$1,",",$A$1,"locale",$A$1,":",$A$1,$D$1,$A$1,"}")</f>
        <v>{"value":"Als voedingswaarde FAPUCIS  werd aangegeven, moet binnen dezelfde groep van voedingswaarden ook FAT aangegeven worden.","locale":"nl-BE"}</v>
      </c>
      <c r="E76" s="44" t="str">
        <f>_xlfn.CONCAT("{",$A$1,"value",$A$1,":",$A$1,VLOOKUP(A76,ValidationRule!$B$3:$F$442,5,FALSE),$A$1,",",$A$1,"locale",$A$1,":",$A$1,$E$1,$A$1,"}")</f>
        <v>{"value":"Si la valeur nutritionnelle FAPUCIS est renseignée, FAT doit également être renseignée au sein du même groupe de valeurs nutritionnelles.","locale":"fr-BE"}</v>
      </c>
      <c r="F76" s="44" t="s">
        <v>1900</v>
      </c>
      <c r="G76" s="44" t="s">
        <v>1901</v>
      </c>
      <c r="H76" s="44" t="str">
        <f t="shared" si="3"/>
        <v>{"code":"VR_FMCGB2C_0075","label":[{"value":"If nutrient type FAPUCIS was indicated, within the same grouping nutrient type FAT should also be indicated.","locale":"en-BE"},{"value":"Als voedingswaarde FAPUCIS  werd aangegeven, moet binnen dezelfde groep van voedingswaarden ook FAT aangegeven worden.","locale":"nl-BE"},{"value":"Si la valeur nutritionnelle FAPUCIS est renseignée, FAT doit également être renseignée au sein du même groupe de valeurs nutritionnelles.","locale":"fr-BE"}]},</v>
      </c>
    </row>
    <row r="77" spans="1:8">
      <c r="A77" s="44" t="s">
        <v>1201</v>
      </c>
      <c r="B77" s="44" t="str">
        <f t="shared" si="2"/>
        <v>{"code":"VR_FMCGB2C_0076","label":[</v>
      </c>
      <c r="C77" s="44" t="str">
        <f>_xlfn.CONCAT("{",$A$1,"value",$A$1,":",$A$1,VLOOKUP(A77,ValidationRule!$B$3:$F$442,3,FALSE),$A$1,",",$A$1,"locale",$A$1,":",$A$1,$C$1,$A$1,"}")</f>
        <v>{"value":"If nutrient type POLYL was indicated, within the same grouping nutrient type CHOAVL should also be indicated.","locale":"en-BE"}</v>
      </c>
      <c r="D77" s="44" t="str">
        <f>_xlfn.CONCAT("{",$A$1,"value",$A$1,":",$A$1,VLOOKUP(A77,ValidationRule!$B$3:$F$442,4,FALSE),$A$1,",",$A$1,"locale",$A$1,":",$A$1,$D$1,$A$1,"}")</f>
        <v>{"value":"Als voedingswaarde POLYL  werd aangegeven, moet binnen dezelfde groep van voedingswaarden ook CHOAVL aangegeven worden.","locale":"nl-BE"}</v>
      </c>
      <c r="E77" s="44" t="str">
        <f>_xlfn.CONCAT("{",$A$1,"value",$A$1,":",$A$1,VLOOKUP(A77,ValidationRule!$B$3:$F$442,5,FALSE),$A$1,",",$A$1,"locale",$A$1,":",$A$1,$E$1,$A$1,"}")</f>
        <v>{"value":"Si la valeur nutritionnelle POLYL est renseignée, FAT doit également être renseignée au sein du même groupe de valeurs nutritionnelles.","locale":"fr-BE"}</v>
      </c>
      <c r="F77" s="44" t="s">
        <v>1900</v>
      </c>
      <c r="G77" s="44" t="s">
        <v>1901</v>
      </c>
      <c r="H77" s="44" t="str">
        <f t="shared" si="3"/>
        <v>{"code":"VR_FMCGB2C_0076","label":[{"value":"If nutrient type POLYL was indicated, within the same grouping nutrient type CHOAVL should also be indicated.","locale":"en-BE"},{"value":"Als voedingswaarde POLYL  werd aangegeven, moet binnen dezelfde groep van voedingswaarden ook CHOAVL aangegeven worden.","locale":"nl-BE"},{"value":"Si la valeur nutritionnelle POLYL est renseignée, FAT doit également être renseignée au sein du même groupe de valeurs nutritionnelles.","locale":"fr-BE"}]},</v>
      </c>
    </row>
    <row r="78" spans="1:8">
      <c r="A78" s="44" t="s">
        <v>1207</v>
      </c>
      <c r="B78" s="44" t="str">
        <f t="shared" si="2"/>
        <v>{"code":"VR_FMCGB2C_0077","label":[</v>
      </c>
      <c r="C78" s="44" t="str">
        <f>_xlfn.CONCAT("{",$A$1,"value",$A$1,":",$A$1,VLOOKUP(A78,ValidationRule!$B$3:$F$442,3,FALSE),$A$1,",",$A$1,"locale",$A$1,":",$A$1,$C$1,$A$1,"}")</f>
        <v>{"value":"If the target market is equal to '056' (Belgium) or '442' (Luxemburg), and if Nutrient basis quantity  equals 100 GRM, 100 MLT, 1000 MLT or 1 LTR and if nutrient type SUGAR- was indicated, within the same grouping nutrient type CHOAVL should also be indicated.","locale":"en-BE"}</v>
      </c>
      <c r="D78" s="44" t="str">
        <f>_xlfn.CONCAT("{",$A$1,"value",$A$1,":",$A$1,VLOOKUP(A78,ValidationRule!$B$3:$F$442,4,FALSE),$A$1,",",$A$1,"locale",$A$1,":",$A$1,$D$1,$A$1,"}")</f>
        <v>{"value":"Als de doelmarkt gelijk is aan '056' (Belgium) of '442' (Luxemburg), en de referentiegrootte is gelijk aan 100 GRM, 100 MLT, 1000 MLT of 1 LTR en de voedingswaarde SUGAR- werd aangegeven, dan moet binnen dezelfde groep van voedingswaarden ook CHOAVL aangegeven worden. ","locale":"nl-BE"}</v>
      </c>
      <c r="E78" s="44" t="str">
        <f>_xlfn.CONCAT("{",$A$1,"value",$A$1,":",$A$1,VLOOKUP(A78,ValidationRule!$B$3:$F$442,5,FALSE),$A$1,",",$A$1,"locale",$A$1,":",$A$1,$E$1,$A$1,"}")</f>
        <v>{"value":"Si le marché cible correspond à « 056 » (Belgique ) ou « 442 » (Luxembourg), et que la taille de référence équivaut à 100 GRM, 100 MLT, 1000 MLT ou 1 LTR, et que la valeur nutritionnelle SUGAR- a été renseignée, dans ce cas CHOAVL doit également être renseignée au sein du même groupe de valeurs nutritionnelles.","locale":"fr-BE"}</v>
      </c>
      <c r="F78" s="44" t="s">
        <v>1900</v>
      </c>
      <c r="G78" s="44" t="s">
        <v>1901</v>
      </c>
      <c r="H78" s="44" t="str">
        <f t="shared" si="3"/>
        <v>{"code":"VR_FMCGB2C_0077","label":[{"value":"If the target market is equal to '056' (Belgium) or '442' (Luxemburg), and if Nutrient basis quantity  equals 100 GRM, 100 MLT, 1000 MLT or 1 LTR and if nutrient type SUGAR- was indicated, within the same grouping nutrient type CHOAVL should also be indicated.","locale":"en-BE"},{"value":"Als de doelmarkt gelijk is aan '056' (Belgium) of '442' (Luxemburg), en de referentiegrootte is gelijk aan 100 GRM, 100 MLT, 1000 MLT of 1 LTR en de voedingswaarde SUGAR- werd aangegeven, dan moet binnen dezelfde groep van voedingswaarden ook CHOAVL aangegeven worden. ","locale":"nl-BE"},{"value":"Si le marché cible correspond à « 056 » (Belgique ) ou « 442 » (Luxembourg), et que la taille de référence équivaut à 100 GRM, 100 MLT, 1000 MLT ou 1 LTR, et que la valeur nutritionnelle SUGAR- a été renseignée, dans ce cas CHOAVL doit également être renseignée au sein du même groupe de valeurs nutritionnelles.","locale":"fr-BE"}]},</v>
      </c>
    </row>
    <row r="79" spans="1:8">
      <c r="A79" s="44" t="s">
        <v>1213</v>
      </c>
      <c r="B79" s="44" t="str">
        <f t="shared" si="2"/>
        <v>{"code":"VR_FMCGB2C_0078","label":[</v>
      </c>
      <c r="C79" s="44" t="str">
        <f>_xlfn.CONCAT("{",$A$1,"value",$A$1,":",$A$1,VLOOKUP(A79,ValidationRule!$B$3:$F$442,3,FALSE),$A$1,",",$A$1,"locale",$A$1,":",$A$1,$C$1,$A$1,"}")</f>
        <v>{"value":"If nutrient type STARCH was indicated, within the same grouping nutrient type CHOAVL should also be indicated.","locale":"en-BE"}</v>
      </c>
      <c r="D79" s="44" t="str">
        <f>_xlfn.CONCAT("{",$A$1,"value",$A$1,":",$A$1,VLOOKUP(A79,ValidationRule!$B$3:$F$442,4,FALSE),$A$1,",",$A$1,"locale",$A$1,":",$A$1,$D$1,$A$1,"}")</f>
        <v>{"value":"Als voedingswaarde STARCH  werd aangegeven, moet binnen dezelfde groep van voedingswaarden ook CHOAVL aangegeven worden.","locale":"nl-BE"}</v>
      </c>
      <c r="E79" s="44" t="str">
        <f>_xlfn.CONCAT("{",$A$1,"value",$A$1,":",$A$1,VLOOKUP(A79,ValidationRule!$B$3:$F$442,5,FALSE),$A$1,",",$A$1,"locale",$A$1,":",$A$1,$E$1,$A$1,"}")</f>
        <v>{"value":"Si la valeur nutritionnelle STARCH est renseignée, CHOAVL doit également être renseignée au sein du même groupe de valeurs nutritionnelles.","locale":"fr-BE"}</v>
      </c>
      <c r="F79" s="44" t="s">
        <v>1900</v>
      </c>
      <c r="G79" s="44" t="s">
        <v>1901</v>
      </c>
      <c r="H79" s="44" t="str">
        <f t="shared" si="3"/>
        <v>{"code":"VR_FMCGB2C_0078","label":[{"value":"If nutrient type STARCH was indicated, within the same grouping nutrient type CHOAVL should also be indicated.","locale":"en-BE"},{"value":"Als voedingswaarde STARCH  werd aangegeven, moet binnen dezelfde groep van voedingswaarden ook CHOAVL aangegeven worden.","locale":"nl-BE"},{"value":"Si la valeur nutritionnelle STARCH est renseignée, CHOAVL doit également être renseignée au sein du même groupe de valeurs nutritionnelles.","locale":"fr-BE"}]},</v>
      </c>
    </row>
    <row r="80" spans="1:8">
      <c r="A80" s="44" t="s">
        <v>1219</v>
      </c>
      <c r="B80" s="44" t="str">
        <f t="shared" si="2"/>
        <v>{"code":"VR_FMCGB2C_0079","label":[</v>
      </c>
      <c r="C80" s="44" t="str">
        <f>_xlfn.CONCAT("{",$A$1,"value",$A$1,":",$A$1,VLOOKUP(A80,ValidationRule!$B$3:$F$442,3,FALSE),$A$1,",",$A$1,"locale",$A$1,":",$A$1,$C$1,$A$1,"}")</f>
        <v>{"value":"If the target market is equal to '056' (Belgium) or '442' (Luxemburg) and If Nutrient type is used, then for at least 1 nutrientHeader Nutrient basis quantity  SHALL equal '1', '100' or '1000' with unit of measure 'LTR', 'GRM' or 'MLT'.","locale":"en-BE"}</v>
      </c>
      <c r="D80" s="44" t="str">
        <f>_xlfn.CONCAT("{",$A$1,"value",$A$1,":",$A$1,VLOOKUP(A80,ValidationRule!$B$3:$F$442,4,FALSE),$A$1,",",$A$1,"locale",$A$1,":",$A$1,$D$1,$A$1,"}")</f>
        <v>{"value":"Als de doelmarkt gelijk is aan '056' (Belgium) of '442' (Luxemburg), en Type voedingswaarde werd ingevuld, dan zal voor minstens 1 hoofding de referentiegrootte  gelijk zijn  aan  '1', '100' of '1000' met een meeteenheid  'LTR', 'GRM' of 'MLT'.","locale":"nl-BE"}</v>
      </c>
      <c r="E80" s="44" t="str">
        <f>_xlfn.CONCAT("{",$A$1,"value",$A$1,":",$A$1,VLOOKUP(A80,ValidationRule!$B$3:$F$442,5,FALSE),$A$1,",",$A$1,"locale",$A$1,":",$A$1,$E$1,$A$1,"}")</f>
        <v>{"value":"Si le marché cible correspond à « 056 » (Belgique) ou « 442 » (Luxembourg), et que le type de valeur nutritionnelle a été rempli, dans ce cas la taille de référence pour au moins un intitulé doit correspondre à « 1 », « 100 » ou « 1000 » avec une unité de mesure « LTR », « GRM » ou « MLT ».","locale":"fr-BE"}</v>
      </c>
      <c r="F80" s="44" t="s">
        <v>1900</v>
      </c>
      <c r="G80" s="44" t="s">
        <v>1901</v>
      </c>
      <c r="H80" s="44" t="str">
        <f t="shared" si="3"/>
        <v>{"code":"VR_FMCGB2C_0079","label":[{"value":"If the target market is equal to '056' (Belgium) or '442' (Luxemburg) and If Nutrient type is used, then for at least 1 nutrientHeader Nutrient basis quantity  SHALL equal '1', '100' or '1000' with unit of measure 'LTR', 'GRM' or 'MLT'.","locale":"en-BE"},{"value":"Als de doelmarkt gelijk is aan '056' (Belgium) of '442' (Luxemburg), en Type voedingswaarde werd ingevuld, dan zal voor minstens 1 hoofding de referentiegrootte  gelijk zijn  aan  '1', '100' of '1000' met een meeteenheid  'LTR', 'GRM' of 'MLT'.","locale":"nl-BE"},{"value":"Si le marché cible correspond à « 056 » (Belgique) ou « 442 » (Luxembourg), et que le type de valeur nutritionnelle a été rempli, dans ce cas la taille de référence pour au moins un intitulé doit correspondre à « 1 », « 100 » ou « 1000 » avec une unité de mesure « LTR », « GRM » ou « MLT ».","locale":"fr-BE"}]},</v>
      </c>
    </row>
    <row r="81" spans="1:8">
      <c r="A81" s="44" t="s">
        <v>1225</v>
      </c>
      <c r="B81" s="44" t="str">
        <f t="shared" si="2"/>
        <v>{"code":"VR_FMCGB2C_0080","label":[</v>
      </c>
      <c r="C81" s="44" t="str">
        <f>_xlfn.CONCAT("{",$A$1,"value",$A$1,":",$A$1,VLOOKUP(A81,ValidationRule!$B$3:$F$442,3,FALSE),$A$1,",",$A$1,"locale",$A$1,":",$A$1,$C$1,$A$1,"}")</f>
        <v>{"value":"For consumer units with a category code from the IngredientsGPCCodeList, the ingredient statement must be filled in.","locale":"en-BE"}</v>
      </c>
      <c r="D81" s="44" t="str">
        <f>_xlfn.CONCAT("{",$A$1,"value",$A$1,":",$A$1,VLOOKUP(A81,ValidationRule!$B$3:$F$442,4,FALSE),$A$1,",",$A$1,"locale",$A$1,":",$A$1,$D$1,$A$1,"}")</f>
        <v>{"value":"Voor consumenteneenheden met een classificatie code uit de 'IngredientsGPCCodeList', moet de Ingrediëntenlijst ingevuld worden.","locale":"nl-BE"}</v>
      </c>
      <c r="E81" s="44" t="str">
        <f>_xlfn.CONCAT("{",$A$1,"value",$A$1,":",$A$1,VLOOKUP(A81,ValidationRule!$B$3:$F$442,5,FALSE),$A$1,",",$A$1,"locale",$A$1,":",$A$1,$E$1,$A$1,"}")</f>
        <v>{"value":"Pour les unités consommateur avec un code de classification issu de « IngredientsGPCCodeList », la liste des ingrédients doit être remplie.","locale":"fr-BE"}</v>
      </c>
      <c r="F81" s="44" t="s">
        <v>1900</v>
      </c>
      <c r="G81" s="44" t="s">
        <v>1901</v>
      </c>
      <c r="H81" s="44" t="str">
        <f t="shared" si="3"/>
        <v>{"code":"VR_FMCGB2C_0080","label":[{"value":"For consumer units with a category code from the IngredientsGPCCodeList, the ingredient statement must be filled in.","locale":"en-BE"},{"value":"Voor consumenteneenheden met een classificatie code uit de 'IngredientsGPCCodeList', moet de Ingrediëntenlijst ingevuld worden.","locale":"nl-BE"},{"value":"Pour les unités consommateur avec un code de classification issu de « IngredientsGPCCodeList », la liste des ingrédients doit être remplie.","locale":"fr-BE"}]},</v>
      </c>
    </row>
    <row r="82" spans="1:8">
      <c r="A82" s="44" t="s">
        <v>1231</v>
      </c>
      <c r="B82" s="44" t="str">
        <f t="shared" si="2"/>
        <v>{"code":"VR_FMCGB2C_0081","label":[</v>
      </c>
      <c r="C82" s="44" t="str">
        <f>_xlfn.CONCAT("{",$A$1,"value",$A$1,":",$A$1,VLOOKUP(A82,ValidationRule!$B$3:$F$442,3,FALSE),$A$1,",",$A$1,"locale",$A$1,":",$A$1,$C$1,$A$1,"}")</f>
        <v>{"value":"For consumer units that contain the allergen type 'GB', 'GO', 'GK', 'AX', 'NR', 'GS' or 'UW' , the allergen 'AW' should also be indicated.","locale":"en-BE"}</v>
      </c>
      <c r="D82" s="44" t="str">
        <f>_xlfn.CONCAT("{",$A$1,"value",$A$1,":",$A$1,VLOOKUP(A82,ValidationRule!$B$3:$F$442,4,FALSE),$A$1,",",$A$1,"locale",$A$1,":",$A$1,$D$1,$A$1,"}")</f>
        <v>{"value":"Voor consumenteneenheden waarbij het allergeen 'GB', 'GO', 'GK', 'AX', 'NR', 'GS' of 'UW' werd aangeduid, moet ook het allergeen 'AW' aangdeduid worden.","locale":"nl-BE"}</v>
      </c>
      <c r="E82" s="44" t="str">
        <f>_xlfn.CONCAT("{",$A$1,"value",$A$1,":",$A$1,VLOOKUP(A82,ValidationRule!$B$3:$F$442,5,FALSE),$A$1,",",$A$1,"locale",$A$1,":",$A$1,$E$1,$A$1,"}")</f>
        <v>{"value":"Les unités consommateur pour lesquelles l’allergène « GB », « GO », « GK », « AX », « NR », « GS » ou « UW » a été renseigné doivent également renseigner l’allergène « AW ».","locale":"fr-BE"}</v>
      </c>
      <c r="F82" s="44" t="s">
        <v>1900</v>
      </c>
      <c r="G82" s="44" t="s">
        <v>1901</v>
      </c>
      <c r="H82" s="44" t="str">
        <f t="shared" si="3"/>
        <v>{"code":"VR_FMCGB2C_0081","label":[{"value":"For consumer units that contain the allergen type 'GB', 'GO', 'GK', 'AX', 'NR', 'GS' or 'UW' , the allergen 'AW' should also be indicated.","locale":"en-BE"},{"value":"Voor consumenteneenheden waarbij het allergeen 'GB', 'GO', 'GK', 'AX', 'NR', 'GS' of 'UW' werd aangeduid, moet ook het allergeen 'AW' aangdeduid worden.","locale":"nl-BE"},{"value":"Les unités consommateur pour lesquelles l’allergène « GB », « GO », « GK », « AX », « NR », « GS » ou « UW » a été renseigné doivent également renseigner l’allergène « AW ».","locale":"fr-BE"}]},</v>
      </c>
    </row>
    <row r="83" spans="1:8">
      <c r="A83" s="44" t="s">
        <v>1237</v>
      </c>
      <c r="B83" s="44" t="str">
        <f t="shared" si="2"/>
        <v>{"code":"VR_FMCGB2C_0082","label":[</v>
      </c>
      <c r="C83" s="44" t="str">
        <f>_xlfn.CONCAT("{",$A$1,"value",$A$1,":",$A$1,VLOOKUP(A83,ValidationRule!$B$3:$F$442,3,FALSE),$A$1,",",$A$1,"locale",$A$1,":",$A$1,$C$1,$A$1,"}")</f>
        <v>{"value":"If the target market is equal to '056' (Belgium) and the classification code is in GPC Segment '50000000' or the value   equals one of the values 10000467, 10000468 or 10000651 and the product is a consumer unit , then the Regulated Product Name SHALL be present in NL and FR.","locale":"en-BE"}</v>
      </c>
      <c r="D83" s="44" t="str">
        <f>_xlfn.CONCAT("{",$A$1,"value",$A$1,":",$A$1,VLOOKUP(A83,ValidationRule!$B$3:$F$442,4,FALSE),$A$1,",",$A$1,"locale",$A$1,":",$A$1,$D$1,$A$1,"}")</f>
        <v>{"value":"Als de doelmarkt gelijk is aan '056' (Belgium) en de classificatie code valt in het GPC segment  '50000000' of als de waarde gelijk is aan 10000467, 10000468 or 10000651 en het product is een consumenteneenheid , dan moet de wettelijke benaming in het NL en FR ingevuld worden.","locale":"nl-BE"}</v>
      </c>
      <c r="E83" s="44" t="str">
        <f>_xlfn.CONCAT("{",$A$1,"value",$A$1,":",$A$1,VLOOKUP(A83,ValidationRule!$B$3:$F$442,5,FALSE),$A$1,",",$A$1,"locale",$A$1,":",$A$1,$E$1,$A$1,"}")</f>
        <v>{"value":"Si le marché cible correspond à « 056 » (Belgique) et que le code de classification fait partie du segment GPC « 50000000 », ou que la valeur correspond à 10000467, 10000468 ou 10000651 et que le produit est une unité consommateur, dans ce cas la dénomination légale doit être remplie en NL et en FR.","locale":"fr-BE"}</v>
      </c>
      <c r="F83" s="44" t="s">
        <v>1900</v>
      </c>
      <c r="G83" s="44" t="s">
        <v>1901</v>
      </c>
      <c r="H83" s="44" t="str">
        <f t="shared" si="3"/>
        <v>{"code":"VR_FMCGB2C_0082","label":[{"value":"If the target market is equal to '056' (Belgium) and the classification code is in GPC Segment '50000000' or the value   equals one of the values 10000467, 10000468 or 10000651 and the product is a consumer unit , then the Regulated Product Name SHALL be present in NL and FR.","locale":"en-BE"},{"value":"Als de doelmarkt gelijk is aan '056' (Belgium) en de classificatie code valt in het GPC segment  '50000000' of als de waarde gelijk is aan 10000467, 10000468 or 10000651 en het product is een consumenteneenheid , dan moet de wettelijke benaming in het NL en FR ingevuld worden.","locale":"nl-BE"},{"value":"Si le marché cible correspond à « 056 » (Belgique) et que le code de classification fait partie du segment GPC « 50000000 », ou que la valeur correspond à 10000467, 10000468 ou 10000651 et que le produit est une unité consommateur, dans ce cas la dénomination légale doit être remplie en NL et en FR.","locale":"fr-BE"}]},</v>
      </c>
    </row>
    <row r="84" spans="1:8">
      <c r="A84" s="44" t="s">
        <v>1243</v>
      </c>
      <c r="B84" s="44" t="str">
        <f t="shared" si="2"/>
        <v>{"code":"VR_FMCGB2C_0083","label":[</v>
      </c>
      <c r="C84" s="44" t="str">
        <f>_xlfn.CONCAT("{",$A$1,"value",$A$1,":",$A$1,VLOOKUP(A84,ValidationRule!$B$3:$F$442,3,FALSE),$A$1,",",$A$1,"locale",$A$1,":",$A$1,$C$1,$A$1,"}")</f>
        <v>{"value":"If the target market is equal to '442' (Luxemburg)and the classification code is in GPC Segment '50000000' or the value   equals one of the values 10000467, 10000468 or 10000651 and the product is a consumer unit , then the Regulated Product Name SHALL be present in DE and FR.","locale":"en-BE"}</v>
      </c>
      <c r="D84" s="44" t="str">
        <f>_xlfn.CONCAT("{",$A$1,"value",$A$1,":",$A$1,VLOOKUP(A84,ValidationRule!$B$3:$F$442,4,FALSE),$A$1,",",$A$1,"locale",$A$1,":",$A$1,$D$1,$A$1,"}")</f>
        <v>{"value":"Als de doelmarkt gelijk is aan '442' (Luxemburg) en de classificatie code valt in het GPC segment  '50000000' of als de waarde gelijk is aan 10000467, 10000468 or 10000651 en het product is een consumenteneenheid , dan moet de wettelijke benaming in het DE en FR ingevuld worden.","locale":"nl-BE"}</v>
      </c>
      <c r="E84" s="44" t="str">
        <f>_xlfn.CONCAT("{",$A$1,"value",$A$1,":",$A$1,VLOOKUP(A84,ValidationRule!$B$3:$F$442,5,FALSE),$A$1,",",$A$1,"locale",$A$1,":",$A$1,$E$1,$A$1,"}")</f>
        <v>{"value":"Si le marché cible correspond à « 442 » (Luxembourg) et que le code de classification fait partie du segment GPC « 50000000 », ou que la valeur correspond à 10000467, 10000468 ou 10000651 et que le produit est une unité consommateur, dans ce cas la dénomination légale doit être remplie en DE et en FR.","locale":"fr-BE"}</v>
      </c>
      <c r="F84" s="44" t="s">
        <v>1900</v>
      </c>
      <c r="G84" s="44" t="s">
        <v>1901</v>
      </c>
      <c r="H84" s="44" t="str">
        <f t="shared" si="3"/>
        <v>{"code":"VR_FMCGB2C_0083","label":[{"value":"If the target market is equal to '442' (Luxemburg)and the classification code is in GPC Segment '50000000' or the value   equals one of the values 10000467, 10000468 or 10000651 and the product is a consumer unit , then the Regulated Product Name SHALL be present in DE and FR.","locale":"en-BE"},{"value":"Als de doelmarkt gelijk is aan '442' (Luxemburg) en de classificatie code valt in het GPC segment  '50000000' of als de waarde gelijk is aan 10000467, 10000468 or 10000651 en het product is een consumenteneenheid , dan moet de wettelijke benaming in het DE en FR ingevuld worden.","locale":"nl-BE"},{"value":"Si le marché cible correspond à « 442 » (Luxembourg) et que le code de classification fait partie du segment GPC « 50000000 », ou que la valeur correspond à 10000467, 10000468 ou 10000651 et que le produit est une unité consommateur, dans ce cas la dénomination légale doit être remplie en DE et en FR.","locale":"fr-BE"}]},</v>
      </c>
    </row>
    <row r="85" spans="1:8">
      <c r="A85" s="44" t="s">
        <v>1249</v>
      </c>
      <c r="B85" s="44" t="str">
        <f t="shared" si="2"/>
        <v>{"code":"VR_FMCGB2C_0084","label":[</v>
      </c>
      <c r="C85" s="44" t="str">
        <f>_xlfn.CONCAT("{",$A$1,"value",$A$1,":",$A$1,VLOOKUP(A85,ValidationRule!$B$3:$F$442,3,FALSE),$A$1,",",$A$1,"locale",$A$1,":",$A$1,$C$1,$A$1,"}")</f>
        <v>{"value":"For consumer units that contain the allergen type 'SA', 'SC', 'SH', 'SM', 'SR', 'SP', 'ST', 'SQ' or 'SW', the allergen 'AN' should also be indicated.","locale":"en-BE"}</v>
      </c>
      <c r="D85" s="44" t="str">
        <f>_xlfn.CONCAT("{",$A$1,"value",$A$1,":",$A$1,VLOOKUP(A85,ValidationRule!$B$3:$F$442,4,FALSE),$A$1,",",$A$1,"locale",$A$1,":",$A$1,$D$1,$A$1,"}")</f>
        <v>{"value":"Voor consumenteneenheden waarbij het allergeen  'SA', 'SC', 'SH', 'SM', 'SR', 'SP', 'ST', 'SQ' of 'SW' werd aangeduid, moet ook het allergeen 'AN' aangdeduid worden.","locale":"nl-BE"}</v>
      </c>
      <c r="E85" s="44" t="str">
        <f>_xlfn.CONCAT("{",$A$1,"value",$A$1,":",$A$1,VLOOKUP(A85,ValidationRule!$B$3:$F$442,5,FALSE),$A$1,",",$A$1,"locale",$A$1,":",$A$1,$E$1,$A$1,"}")</f>
        <v>{"value":"Les unités consommateur pour lesquelles l’allergène « SA », « SC », « SH », « SM », « SR », « SP », « ST », « SQ » ou « SW » a été renseigné doivent également renseigner l’allergène « AN ».","locale":"fr-BE"}</v>
      </c>
      <c r="F85" s="44" t="s">
        <v>1900</v>
      </c>
      <c r="G85" s="44" t="s">
        <v>1901</v>
      </c>
      <c r="H85" s="44" t="str">
        <f t="shared" si="3"/>
        <v>{"code":"VR_FMCGB2C_0084","label":[{"value":"For consumer units that contain the allergen type 'SA', 'SC', 'SH', 'SM', 'SR', 'SP', 'ST', 'SQ' or 'SW', the allergen 'AN' should also be indicated.","locale":"en-BE"},{"value":"Voor consumenteneenheden waarbij het allergeen  'SA', 'SC', 'SH', 'SM', 'SR', 'SP', 'ST', 'SQ' of 'SW' werd aangeduid, moet ook het allergeen 'AN' aangdeduid worden.","locale":"nl-BE"},{"value":"Les unités consommateur pour lesquelles l’allergène « SA », « SC », « SH », « SM », « SR », « SP », « ST », « SQ » ou « SW » a été renseigné doivent également renseigner l’allergène « AN ».","locale":"fr-BE"}]},</v>
      </c>
    </row>
    <row r="86" spans="1:8">
      <c r="A86" s="44" t="s">
        <v>1255</v>
      </c>
      <c r="B86" s="44" t="str">
        <f t="shared" si="2"/>
        <v>{"code":"VR_FMCGB2C_0085","label":[</v>
      </c>
      <c r="C86" s="44" t="str">
        <f>_xlfn.CONCAT("{",$A$1,"value",$A$1,":",$A$1,VLOOKUP(A86,ValidationRule!$B$3:$F$442,3,FALSE),$A$1,",",$A$1,"locale",$A$1,":",$A$1,$C$1,$A$1,"}")</f>
        <v>{"value":"If the classification code is not one of (10005844, 10005845) and if Provenance type is not empty then it can only be populated with: LAST_PROCESSING, BIRTH, REARING, SLAUGHTER or CATCH_ZONE","locale":"en-BE"}</v>
      </c>
      <c r="D86" s="44" t="str">
        <f>_xlfn.CONCAT("{",$A$1,"value",$A$1,":",$A$1,VLOOKUP(A86,ValidationRule!$B$3:$F$442,4,FALSE),$A$1,",",$A$1,"locale",$A$1,":",$A$1,$D$1,$A$1,"}")</f>
        <v>{"value":"Als de classificatie code niet gelijk is aan (10005844, 10005845) en het Type herkomst niet leeg is, dan kan het enkel ingevuld worden met 'Plaats van laatste bewerking', 'Geboorteplaats', 'Plaats van afmesten', 'Plaats van slachten' of 'Vangstgebied vis en schaaldieren'","locale":"nl-BE"}</v>
      </c>
      <c r="E86" s="44" t="str">
        <f>_xlfn.CONCAT("{",$A$1,"value",$A$1,":",$A$1,VLOOKUP(A86,ValidationRule!$B$3:$F$442,5,FALSE),$A$1,",",$A$1,"locale",$A$1,":",$A$1,$E$1,$A$1,"}")</f>
        <v>{"value":"Si le code de classification ne correspond pas à (10005844, 10005845) et que le type d’origine n’est pas vide, dans ce cas il est seulement possible de remplir « lieu de dernière transformation », « lieu de naissance », « lieu d’engraissement », « lieu d’abattage » ou « zone de capture poissons et crustacés »","locale":"fr-BE"}</v>
      </c>
      <c r="F86" s="44" t="s">
        <v>1900</v>
      </c>
      <c r="G86" s="44" t="s">
        <v>1901</v>
      </c>
      <c r="H86" s="44" t="str">
        <f t="shared" si="3"/>
        <v>{"code":"VR_FMCGB2C_0085","label":[{"value":"If the classification code is not one of (10005844, 10005845) and if Provenance type is not empty then it can only be populated with: LAST_PROCESSING, BIRTH, REARING, SLAUGHTER or CATCH_ZONE","locale":"en-BE"},{"value":"Als de classificatie code niet gelijk is aan (10005844, 10005845) en het Type herkomst niet leeg is, dan kan het enkel ingevuld worden met 'Plaats van laatste bewerking', 'Geboorteplaats', 'Plaats van afmesten', 'Plaats van slachten' of 'Vangstgebied vis en schaaldieren'","locale":"nl-BE"},{"value":"Si le code de classification ne correspond pas à (10005844, 10005845) et que le type d’origine n’est pas vide, dans ce cas il est seulement possible de remplir « lieu de dernière transformation », « lieu de naissance », « lieu d’engraissement », « lieu d’abattage » ou « zone de capture poissons et crustacés »","locale":"fr-BE"}]},</v>
      </c>
    </row>
    <row r="87" spans="1:8">
      <c r="A87" s="44" t="s">
        <v>1260</v>
      </c>
      <c r="B87" s="44" t="str">
        <f t="shared" ref="B87" si="4">_xlfn.CONCAT("{",$A$1,"code",$A$1,":",$A$1,A87,$A$1,",",$A$1,"label",$A$1,":","[")</f>
        <v>{"code":"VR_FMCGB2C_0086","label":[</v>
      </c>
      <c r="C87" s="44" t="str">
        <f>_xlfn.CONCAT("{",$A$1,"value",$A$1,":",$A$1,VLOOKUP(A87,ValidationRule!$B$3:$F$442,3,FALSE),$A$1,",",$A$1,"locale",$A$1,":",$A$1,$C$1,$A$1,"}")</f>
        <v>{"value":"Contact Type is required.","locale":"en-BE"}</v>
      </c>
      <c r="D87" s="44" t="str">
        <f>_xlfn.CONCAT("{",$A$1,"value",$A$1,":",$A$1,VLOOKUP(A87,ValidationRule!$B$3:$F$442,4,FALSE),$A$1,",",$A$1,"locale",$A$1,":",$A$1,$D$1,$A$1,"}")</f>
        <v>{"value":"Contact Type is verplicht","locale":"nl-BE"}</v>
      </c>
      <c r="E87" s="44" t="str">
        <f>_xlfn.CONCAT("{",$A$1,"value",$A$1,":",$A$1,VLOOKUP(A87,ValidationRule!$B$3:$F$442,5,FALSE),$A$1,",",$A$1,"locale",$A$1,":",$A$1,$E$1,$A$1,"}")</f>
        <v>{"value":"Type de contact est obligatoire","locale":"fr-BE"}</v>
      </c>
      <c r="F87" s="44" t="s">
        <v>1900</v>
      </c>
      <c r="G87" s="44" t="s">
        <v>1901</v>
      </c>
      <c r="H87" s="44" t="str">
        <f t="shared" ref="H87" si="5">_xlfn.CONCAT(B87,C87,",",D87,",",E87,F87,G87)</f>
        <v>{"code":"VR_FMCGB2C_0086","label":[{"value":"Contact Type is required.","locale":"en-BE"},{"value":"Contact Type is verplicht","locale":"nl-BE"},{"value":"Type de contact est obligatoire","locale":"fr-BE"}]},</v>
      </c>
    </row>
    <row r="88" spans="1:8">
      <c r="A88" s="44" t="s">
        <v>1266</v>
      </c>
      <c r="B88" s="44" t="str">
        <f t="shared" si="2"/>
        <v>{"code":"VR_FMCGB2C_0088","label":[</v>
      </c>
      <c r="C88" s="44" t="str">
        <f>_xlfn.CONCAT("{",$A$1,"value",$A$1,":",$A$1,VLOOKUP(A88,ValidationRule!$B$3:$F$442,3,FALSE),$A$1,",",$A$1,"locale",$A$1,":",$A$1,$C$1,$A$1,"}")</f>
        <v>{"value":"If the target market is equal to '056' (Belgium) or '442' (Luxemburg) and nutrient types 'FASAT' and 'FAT' are used, then the amount of  'FASAT' SHOULD be less than or equal to the amount of 'FAT'.","locale":"en-BE"}</v>
      </c>
      <c r="D88" s="44" t="str">
        <f>_xlfn.CONCAT("{",$A$1,"value",$A$1,":",$A$1,VLOOKUP(A88,ValidationRule!$B$3:$F$442,4,FALSE),$A$1,",",$A$1,"locale",$A$1,":",$A$1,$D$1,$A$1,"}")</f>
        <v>{"value":"Als de doelmarkt gelijk is aan '056' (Belgium) of '442' (Luxemburg), en voedingswaarden FASAT en FAT werden ingevuld,  dan moet de waarde van FASAT lager of gelijk zijn dan waarde voor FAT.","locale":"nl-BE"}</v>
      </c>
      <c r="E88" s="44" t="str">
        <f>_xlfn.CONCAT("{",$A$1,"value",$A$1,":",$A$1,VLOOKUP(A88,ValidationRule!$B$3:$F$442,5,FALSE),$A$1,",",$A$1,"locale",$A$1,":",$A$1,$E$1,$A$1,"}")</f>
        <v>{"value":"Si le marché cible correspond à « 056 » (Belgique) ou « 442 » (Luxembourg), et que les valeurs nutritionnelles FASAT et FAT sont remplies, dans ce cas la valeur de FASAT doit être inférieure ou équivalente à la valeur de FAT.","locale":"fr-BE"}</v>
      </c>
      <c r="F88" s="44" t="s">
        <v>1900</v>
      </c>
      <c r="G88" s="44" t="s">
        <v>1901</v>
      </c>
      <c r="H88" s="44" t="str">
        <f t="shared" si="3"/>
        <v>{"code":"VR_FMCGB2C_0088","label":[{"value":"If the target market is equal to '056' (Belgium) or '442' (Luxemburg) and nutrient types 'FASAT' and 'FAT' are used, then the amount of  'FASAT' SHOULD be less than or equal to the amount of 'FAT'.","locale":"en-BE"},{"value":"Als de doelmarkt gelijk is aan '056' (Belgium) of '442' (Luxemburg), en voedingswaarden FASAT en FAT werden ingevuld,  dan moet de waarde van FASAT lager of gelijk zijn dan waarde voor FAT.","locale":"nl-BE"},{"value":"Si le marché cible correspond à « 056 » (Belgique) ou « 442 » (Luxembourg), et que les valeurs nutritionnelles FASAT et FAT sont remplies, dans ce cas la valeur de FASAT doit être inférieure ou équivalente à la valeur de FAT.","locale":"fr-BE"}]},</v>
      </c>
    </row>
    <row r="89" spans="1:8">
      <c r="A89" s="44" t="s">
        <v>1272</v>
      </c>
      <c r="B89" s="44" t="str">
        <f t="shared" si="2"/>
        <v>{"code":"VR_FMCGB2C_0089","label":[</v>
      </c>
      <c r="C89" s="44" t="str">
        <f>_xlfn.CONCAT("{",$A$1,"value",$A$1,":",$A$1,VLOOKUP(A89,ValidationRule!$B$3:$F$442,3,FALSE),$A$1,",",$A$1,"locale",$A$1,":",$A$1,$C$1,$A$1,"}")</f>
        <v>{"value":"If the target market is equal to '056' (Belgium) or '442' (Luxemburg) and nutrient types 'FAMSCIS' and 'FAT' are used, then the amount of  'FAMSCIS' SHOULD be less than or equal to the amount of 'FAT'.","locale":"en-BE"}</v>
      </c>
      <c r="D89" s="44" t="str">
        <f>_xlfn.CONCAT("{",$A$1,"value",$A$1,":",$A$1,VLOOKUP(A89,ValidationRule!$B$3:$F$442,4,FALSE),$A$1,",",$A$1,"locale",$A$1,":",$A$1,$D$1,$A$1,"}")</f>
        <v>{"value":"Als de doelmarkt gelijk is aan '056' (Belgium) of '442' (Luxemburg), en voedingswaarden FAMSCIS en FAT werden ingevuld,  dan moet de waarde van FAMSCIS lager of gelijk zijn dan waarde voor FAT.","locale":"nl-BE"}</v>
      </c>
      <c r="E89" s="44" t="str">
        <f>_xlfn.CONCAT("{",$A$1,"value",$A$1,":",$A$1,VLOOKUP(A89,ValidationRule!$B$3:$F$442,5,FALSE),$A$1,",",$A$1,"locale",$A$1,":",$A$1,$E$1,$A$1,"}")</f>
        <v>{"value":"Si le marché cible correspond à « 056 » (Belgique) ou « 442 » (Luxembourg), et que les valeurs nutritionnelles FAMSCIS et FAT sont remplies, dans ce cas la valeur de FAMSCIS doit être inférieure ou équivalente à la valeur de FAT.","locale":"fr-BE"}</v>
      </c>
      <c r="F89" s="44" t="s">
        <v>1900</v>
      </c>
      <c r="G89" s="44" t="s">
        <v>1901</v>
      </c>
      <c r="H89" s="44" t="str">
        <f t="shared" si="3"/>
        <v>{"code":"VR_FMCGB2C_0089","label":[{"value":"If the target market is equal to '056' (Belgium) or '442' (Luxemburg) and nutrient types 'FAMSCIS' and 'FAT' are used, then the amount of  'FAMSCIS' SHOULD be less than or equal to the amount of 'FAT'.","locale":"en-BE"},{"value":"Als de doelmarkt gelijk is aan '056' (Belgium) of '442' (Luxemburg), en voedingswaarden FAMSCIS en FAT werden ingevuld,  dan moet de waarde van FAMSCIS lager of gelijk zijn dan waarde voor FAT.","locale":"nl-BE"},{"value":"Si le marché cible correspond à « 056 » (Belgique) ou « 442 » (Luxembourg), et que les valeurs nutritionnelles FAMSCIS et FAT sont remplies, dans ce cas la valeur de FAMSCIS doit être inférieure ou équivalente à la valeur de FAT.","locale":"fr-BE"}]},</v>
      </c>
    </row>
    <row r="90" spans="1:8">
      <c r="A90" s="44" t="s">
        <v>1278</v>
      </c>
      <c r="B90" s="44" t="str">
        <f t="shared" si="2"/>
        <v>{"code":"VR_FMCGB2C_0090","label":[</v>
      </c>
      <c r="C90" s="44" t="str">
        <f>_xlfn.CONCAT("{",$A$1,"value",$A$1,":",$A$1,VLOOKUP(A90,ValidationRule!$B$3:$F$442,3,FALSE),$A$1,",",$A$1,"locale",$A$1,":",$A$1,$C$1,$A$1,"}")</f>
        <v>{"value":"If the target market is equal to '056' (Belgium) or '442' (Luxemburg) and nutrient types 'FAPUCIS' and 'FAT' are used, then the amount of  'FAPUCIS' SHOULD be less than or equal to the amount of 'FAT'.","locale":"en-BE"}</v>
      </c>
      <c r="D90" s="44" t="str">
        <f>_xlfn.CONCAT("{",$A$1,"value",$A$1,":",$A$1,VLOOKUP(A90,ValidationRule!$B$3:$F$442,4,FALSE),$A$1,",",$A$1,"locale",$A$1,":",$A$1,$D$1,$A$1,"}")</f>
        <v>{"value":"Als de doelmarkt gelijk is aan '056' (Belgium) of '442' (Luxemburg), en voedingswaarden FAPUCIS en FAT werden ingevuld,  dan moet de waarde van FAPUCIS lager of gelijk zijn dan waarde voor FAT.","locale":"nl-BE"}</v>
      </c>
      <c r="E90" s="44" t="str">
        <f>_xlfn.CONCAT("{",$A$1,"value",$A$1,":",$A$1,VLOOKUP(A90,ValidationRule!$B$3:$F$442,5,FALSE),$A$1,",",$A$1,"locale",$A$1,":",$A$1,$E$1,$A$1,"}")</f>
        <v>{"value":"Si le marché cible correspond à « 056 » (Belgique) ou « 442 » (Luxembourg), et que les valeurs nutritionnelles FAPUCIS et FAT sont remplies, dans ce cas la valeur de FAPUCIS doit être inférieure ou équivalente à la valeur de FAT.","locale":"fr-BE"}</v>
      </c>
      <c r="F90" s="44" t="s">
        <v>1900</v>
      </c>
      <c r="G90" s="44" t="s">
        <v>1901</v>
      </c>
      <c r="H90" s="44" t="str">
        <f t="shared" si="3"/>
        <v>{"code":"VR_FMCGB2C_0090","label":[{"value":"If the target market is equal to '056' (Belgium) or '442' (Luxemburg) and nutrient types 'FAPUCIS' and 'FAT' are used, then the amount of  'FAPUCIS' SHOULD be less than or equal to the amount of 'FAT'.","locale":"en-BE"},{"value":"Als de doelmarkt gelijk is aan '056' (Belgium) of '442' (Luxemburg), en voedingswaarden FAPUCIS en FAT werden ingevuld,  dan moet de waarde van FAPUCIS lager of gelijk zijn dan waarde voor FAT.","locale":"nl-BE"},{"value":"Si le marché cible correspond à « 056 » (Belgique) ou « 442 » (Luxembourg), et que les valeurs nutritionnelles FAPUCIS et FAT sont remplies, dans ce cas la valeur de FAPUCIS doit être inférieure ou équivalente à la valeur de FAT.","locale":"fr-BE"}]},</v>
      </c>
    </row>
    <row r="91" spans="1:8">
      <c r="A91" s="44" t="s">
        <v>1284</v>
      </c>
      <c r="B91" s="44" t="str">
        <f t="shared" si="2"/>
        <v>{"code":"VR_FMCGB2C_0091","label":[</v>
      </c>
      <c r="C91" s="44" t="str">
        <f>_xlfn.CONCAT("{",$A$1,"value",$A$1,":",$A$1,VLOOKUP(A91,ValidationRule!$B$3:$F$442,3,FALSE),$A$1,",",$A$1,"locale",$A$1,":",$A$1,$C$1,$A$1,"}")</f>
        <v>{"value":"If the target market is equal to '056' (Belgium) or '442' (Luxemburg) and nutrient types 'POLYL' and 'CHOAVL' are used, then the amount of  'POLYL' SHOULD be less than or equal to the amount of 'CHOAVL'.","locale":"en-BE"}</v>
      </c>
      <c r="D91" s="44" t="str">
        <f>_xlfn.CONCAT("{",$A$1,"value",$A$1,":",$A$1,VLOOKUP(A91,ValidationRule!$B$3:$F$442,4,FALSE),$A$1,",",$A$1,"locale",$A$1,":",$A$1,$D$1,$A$1,"}")</f>
        <v>{"value":"Als de doelmarkt gelijk is aan '056' (Belgium) of '442' (Luxemburg), en voedingswaarden POLYL en CHOAVL werden ingevuld,  dan moet de waarde van POLYL lager of gelijk zijn dan waarde voor CHOAVL.","locale":"nl-BE"}</v>
      </c>
      <c r="E91" s="44" t="str">
        <f>_xlfn.CONCAT("{",$A$1,"value",$A$1,":",$A$1,VLOOKUP(A91,ValidationRule!$B$3:$F$442,5,FALSE),$A$1,",",$A$1,"locale",$A$1,":",$A$1,$E$1,$A$1,"}")</f>
        <v>{"value":"Si le marché cible correspond à « 056 » (Belgique) ou « 442 » (Luxembourg), et que les valeurs nutritionnelles POLYL et CHOAVL sont remplies, dans ce cas la valeur de POLYL doit être inférieure ou équivalente à la valeur de CHOAVL.","locale":"fr-BE"}</v>
      </c>
      <c r="F91" s="44" t="s">
        <v>1900</v>
      </c>
      <c r="G91" s="44" t="s">
        <v>1901</v>
      </c>
      <c r="H91" s="44" t="str">
        <f t="shared" si="3"/>
        <v>{"code":"VR_FMCGB2C_0091","label":[{"value":"If the target market is equal to '056' (Belgium) or '442' (Luxemburg) and nutrient types 'POLYL' and 'CHOAVL' are used, then the amount of  'POLYL' SHOULD be less than or equal to the amount of 'CHOAVL'.","locale":"en-BE"},{"value":"Als de doelmarkt gelijk is aan '056' (Belgium) of '442' (Luxemburg), en voedingswaarden POLYL en CHOAVL werden ingevuld,  dan moet de waarde van POLYL lager of gelijk zijn dan waarde voor CHOAVL.","locale":"nl-BE"},{"value":"Si le marché cible correspond à « 056 » (Belgique) ou « 442 » (Luxembourg), et que les valeurs nutritionnelles POLYL et CHOAVL sont remplies, dans ce cas la valeur de POLYL doit être inférieure ou équivalente à la valeur de CHOAVL.","locale":"fr-BE"}]},</v>
      </c>
    </row>
    <row r="92" spans="1:8">
      <c r="A92" s="44" t="s">
        <v>1290</v>
      </c>
      <c r="B92" s="44" t="str">
        <f t="shared" si="2"/>
        <v>{"code":"VR_FMCGB2C_0092","label":[</v>
      </c>
      <c r="C92" s="44" t="str">
        <f>_xlfn.CONCAT("{",$A$1,"value",$A$1,":",$A$1,VLOOKUP(A92,ValidationRule!$B$3:$F$442,3,FALSE),$A$1,",",$A$1,"locale",$A$1,":",$A$1,$C$1,$A$1,"}")</f>
        <v>{"value":"If the target market is equal to '056' (Belgium) or '442' (Luxemburg) and nutrient types 'STARCH' and 'CHOAVL' are used, then the amount of  'STARCH' SHOULD be less than or equal to the amount of 'CHOAVL'.","locale":"en-BE"}</v>
      </c>
      <c r="D92" s="44" t="str">
        <f>_xlfn.CONCAT("{",$A$1,"value",$A$1,":",$A$1,VLOOKUP(A92,ValidationRule!$B$3:$F$442,4,FALSE),$A$1,",",$A$1,"locale",$A$1,":",$A$1,$D$1,$A$1,"}")</f>
        <v>{"value":"Als de doelmarkt gelijk is aan '056' (Belgium) of '442' (Luxemburg), en voedingswaarden STARCH en CHOAVL werden ingevuld,  dan moet de waarde van STARCH lager of gelijk zijn dan waarde voor CHOAVL.","locale":"nl-BE"}</v>
      </c>
      <c r="E92" s="44" t="str">
        <f>_xlfn.CONCAT("{",$A$1,"value",$A$1,":",$A$1,VLOOKUP(A92,ValidationRule!$B$3:$F$442,5,FALSE),$A$1,",",$A$1,"locale",$A$1,":",$A$1,$E$1,$A$1,"}")</f>
        <v>{"value":"Si le marché cible correspond à « 056 » (Belgique) ou « 442 » (Luxembourg), et que les valeurs nutritionnelles STARCH et CHOAVL sont remplies, dans ce cas la valeur de STARCH doit être inférieure ou équivalente à la valeur de CHOAVL.","locale":"fr-BE"}</v>
      </c>
      <c r="F92" s="44" t="s">
        <v>1900</v>
      </c>
      <c r="G92" s="44" t="s">
        <v>1901</v>
      </c>
      <c r="H92" s="44" t="str">
        <f t="shared" si="3"/>
        <v>{"code":"VR_FMCGB2C_0092","label":[{"value":"If the target market is equal to '056' (Belgium) or '442' (Luxemburg) and nutrient types 'STARCH' and 'CHOAVL' are used, then the amount of  'STARCH' SHOULD be less than or equal to the amount of 'CHOAVL'.","locale":"en-BE"},{"value":"Als de doelmarkt gelijk is aan '056' (Belgium) of '442' (Luxemburg), en voedingswaarden STARCH en CHOAVL werden ingevuld,  dan moet de waarde van STARCH lager of gelijk zijn dan waarde voor CHOAVL.","locale":"nl-BE"},{"value":"Si le marché cible correspond à « 056 » (Belgique) ou « 442 » (Luxembourg), et que les valeurs nutritionnelles STARCH et CHOAVL sont remplies, dans ce cas la valeur de STARCH doit être inférieure ou équivalente à la valeur de CHOAVL.","locale":"fr-BE"}]},</v>
      </c>
    </row>
    <row r="93" spans="1:8">
      <c r="A93" s="44" t="s">
        <v>1296</v>
      </c>
      <c r="B93" s="44" t="str">
        <f t="shared" si="2"/>
        <v>{"code":"VR_FMCGB2C_0093","label":[</v>
      </c>
      <c r="C93" s="44" t="str">
        <f>_xlfn.CONCAT("{",$A$1,"value",$A$1,":",$A$1,VLOOKUP(A93,ValidationRule!$B$3:$F$442,3,FALSE),$A$1,",",$A$1,"locale",$A$1,":",$A$1,$C$1,$A$1,"}")</f>
        <v>{"value":"If the target market is equal to '056' (Belgium) or '442' (Luxemburg) and nutrient types 'SUGAR-' and 'CHOAVL' are used, then the amount of  'SUGAR-' SHOULD be less than or equal to the amount of 'CHOAVL'.","locale":"en-BE"}</v>
      </c>
      <c r="D93" s="44" t="str">
        <f>_xlfn.CONCAT("{",$A$1,"value",$A$1,":",$A$1,VLOOKUP(A93,ValidationRule!$B$3:$F$442,4,FALSE),$A$1,",",$A$1,"locale",$A$1,":",$A$1,$D$1,$A$1,"}")</f>
        <v>{"value":"Als de doelmarkt gelijk is aan '056' (Belgium) of '442' (Luxemburg), en voedingswaarden 'SUGAR-' en CHOAVL werden ingevuld,  dan moet de waarde van 'SUGAR-' lager of gelijk zijn dan waarde voor CHOAVL.","locale":"nl-BE"}</v>
      </c>
      <c r="E93" s="44" t="str">
        <f>_xlfn.CONCAT("{",$A$1,"value",$A$1,":",$A$1,VLOOKUP(A93,ValidationRule!$B$3:$F$442,5,FALSE),$A$1,",",$A$1,"locale",$A$1,":",$A$1,$E$1,$A$1,"}")</f>
        <v>{"value":"Si le marché cible correspond à « 056 » (Belgique) ou « 442 » (Luxembourg), et que les valeurs nutritionnelles « SUGAR- » et CHOAVL sont remplies, dans ce cas la valeur de « SUGAR- » doit être inférieure ou équivalente à la valeur de CHOAVL.","locale":"fr-BE"}</v>
      </c>
      <c r="F93" s="44" t="s">
        <v>1900</v>
      </c>
      <c r="G93" s="44" t="s">
        <v>1901</v>
      </c>
      <c r="H93" s="44" t="str">
        <f t="shared" si="3"/>
        <v>{"code":"VR_FMCGB2C_0093","label":[{"value":"If the target market is equal to '056' (Belgium) or '442' (Luxemburg) and nutrient types 'SUGAR-' and 'CHOAVL' are used, then the amount of  'SUGAR-' SHOULD be less than or equal to the amount of 'CHOAVL'.","locale":"en-BE"},{"value":"Als de doelmarkt gelijk is aan '056' (Belgium) of '442' (Luxemburg), en voedingswaarden 'SUGAR-' en CHOAVL werden ingevuld,  dan moet de waarde van 'SUGAR-' lager of gelijk zijn dan waarde voor CHOAVL.","locale":"nl-BE"},{"value":"Si le marché cible correspond à « 056 » (Belgique) ou « 442 » (Luxembourg), et que les valeurs nutritionnelles « SUGAR- » et CHOAVL sont remplies, dans ce cas la valeur de « SUGAR- » doit être inférieure ou équivalente à la valeur de CHOAVL.","locale":"fr-BE"}]},</v>
      </c>
    </row>
    <row r="94" spans="1:8">
      <c r="A94" s="44" t="s">
        <v>1302</v>
      </c>
      <c r="B94" s="44" t="str">
        <f t="shared" si="2"/>
        <v>{"code":"VR_FMCGB2C_0094","label":[</v>
      </c>
      <c r="C94" s="44" t="str">
        <f>_xlfn.CONCAT("{",$A$1,"value",$A$1,":",$A$1,VLOOKUP(A94,ValidationRule!$B$3:$F$442,3,FALSE),$A$1,",",$A$1,"locale",$A$1,":",$A$1,$C$1,$A$1,"}")</f>
        <v>{"value":"If the target market is equal to '056' (Belgium) or '442' (Luxemburg) and if nutrien tBasis Quantity equals 100 GRM, 100 MLT, 1000 MLT or 1 LTR and the product is a consumer unit and the classification code equals one of the values in the list NutrientsGPCCodeList (except for '10000575'), the nutrient types 'ENER-', 'FAT', 'FASAT', 'CHOAVL', 'SUGAR-', 'PRO-' and 'SALTEQ' should be used.","locale":"en-BE"}</v>
      </c>
      <c r="D94" s="44" t="str">
        <f>_xlfn.CONCAT("{",$A$1,"value",$A$1,":",$A$1,VLOOKUP(A94,ValidationRule!$B$3:$F$442,4,FALSE),$A$1,",",$A$1,"locale",$A$1,":",$A$1,$D$1,$A$1,"}")</f>
        <v>{"value":"Als de doelmarkt gelijk is aan '056' (Belgium) of '442' (Luxemburg), en de referentiegrootte is gelijk aan 100 GRM, 100 MLT, 1000 MLT of 1 LTR en het product is een consumenteneenheid en de classificatie code is onderdeel van de NutrientsGPCCodeList (behalve 10000575), dan moeten de voedingswaarden ENER-', 'FAT', 'FASAT', 'CHOAVL', 'SUGAR-', 'PRO-' en 'SALTEQ' ingevuld worden.","locale":"nl-BE"}</v>
      </c>
      <c r="E94" s="44" t="str">
        <f>_xlfn.CONCAT("{",$A$1,"value",$A$1,":",$A$1,VLOOKUP(A94,ValidationRule!$B$3:$F$442,5,FALSE),$A$1,",",$A$1,"locale",$A$1,":",$A$1,$E$1,$A$1,"}")</f>
        <v>{"value":"Si le marché cible correspond à « 056 » (Belgique) ou « 442 » (Luxembourg)  et que la taille de référence correspond à 100 GRM, 100 MLT, 1000 MLT ou 1 LTR et que le produit est une unité consommateur et que le code de classification fait partie de la NutrientsGPCCodeList (à l’exception de 10000575), dans ce cas les valeurs nutritionnelles « ENER- », « FAT », « FASAT », « CHOAVL », « SUGAR- » , « PRO- » et « SALTEQ- » doivent être indiquées.","locale":"fr-BE"}</v>
      </c>
      <c r="F94" s="44" t="s">
        <v>1900</v>
      </c>
      <c r="G94" s="44" t="s">
        <v>1901</v>
      </c>
      <c r="H94" s="44" t="str">
        <f t="shared" si="3"/>
        <v>{"code":"VR_FMCGB2C_0094","label":[{"value":"If the target market is equal to '056' (Belgium) or '442' (Luxemburg) and if nutrien tBasis Quantity equals 100 GRM, 100 MLT, 1000 MLT or 1 LTR and the product is a consumer unit and the classification code equals one of the values in the list NutrientsGPCCodeList (except for '10000575'), the nutrient types 'ENER-', 'FAT', 'FASAT', 'CHOAVL', 'SUGAR-', 'PRO-' and 'SALTEQ' should be used.","locale":"en-BE"},{"value":"Als de doelmarkt gelijk is aan '056' (Belgium) of '442' (Luxemburg), en de referentiegrootte is gelijk aan 100 GRM, 100 MLT, 1000 MLT of 1 LTR en het product is een consumenteneenheid en de classificatie code is onderdeel van de NutrientsGPCCodeList (behalve 10000575), dan moeten de voedingswaarden ENER-', 'FAT', 'FASAT', 'CHOAVL', 'SUGAR-', 'PRO-' en 'SALTEQ' ingevuld worden.","locale":"nl-BE"},{"value":"Si le marché cible correspond à « 056 » (Belgique) ou « 442 » (Luxembourg)  et que la taille de référence correspond à 100 GRM, 100 MLT, 1000 MLT ou 1 LTR et que le produit est une unité consommateur et que le code de classification fait partie de la NutrientsGPCCodeList (à l’exception de 10000575), dans ce cas les valeurs nutritionnelles « ENER- », « FAT », « FASAT », « CHOAVL », « SUGAR- » , « PRO- » et « SALTEQ- » doivent être indiquées.","locale":"fr-BE"}]},</v>
      </c>
    </row>
    <row r="95" spans="1:8">
      <c r="A95" s="44" t="s">
        <v>1308</v>
      </c>
      <c r="B95" s="44" t="str">
        <f t="shared" si="2"/>
        <v>{"code":"VR_FMCGB2C_0095","label":[</v>
      </c>
      <c r="C95" s="44" t="str">
        <f>_xlfn.CONCAT("{",$A$1,"value",$A$1,":",$A$1,VLOOKUP(A95,ValidationRule!$B$3:$F$442,3,FALSE),$A$1,",",$A$1,"locale",$A$1,":",$A$1,$C$1,$A$1,"}")</f>
        <v>{"value":"If the target market is equal to '056' (Belgium) or '442' (Luxemburg) and if nutrient type 'FAT' is filled in, and the product is a consumer unit, then the sum of the values for 'FAMSCIS', 'FAPUCIS' and 'FASAT' SHALL be less than or equal to 1.1 x the value for 'FAT' per grouping.","locale":"en-BE"}</v>
      </c>
      <c r="D95" s="44" t="str">
        <f>_xlfn.CONCAT("{",$A$1,"value",$A$1,":",$A$1,VLOOKUP(A95,ValidationRule!$B$3:$F$442,4,FALSE),$A$1,",",$A$1,"locale",$A$1,":",$A$1,$D$1,$A$1,"}")</f>
        <v>{"value":"Als de doelmarkt gelijk is aan '056' (Belgium) of '442' (Luxemburg) en het product is een consumenteneenheid en de voedingswaarde FAT werd ingevuld, dan moet de som van de waarden voor 'FAMSCIS', 'FAPUCIS' en 'FASAT' kleiner zijn of gelijk zijn aan 1.1 X de waarden van de waarde voor FAT per groepering. ","locale":"nl-BE"}</v>
      </c>
      <c r="E95" s="44" t="str">
        <f>_xlfn.CONCAT("{",$A$1,"value",$A$1,":",$A$1,VLOOKUP(A95,ValidationRule!$B$3:$F$442,5,FALSE),$A$1,",",$A$1,"locale",$A$1,":",$A$1,$E$1,$A$1,"}")</f>
        <v>{"value":"Si le marché cible correspond à « 056 » (Belgique) ou « 442 » (Luxembourg) et que le produit est une unité consommateur et que la valeur nutritionnelle FAT est remplie, dans ce cas la somme des valeurs pour « FAMSCIS », « FAPUCIS » et « FASAT » doit être plus petite ou équivalent à 1,1 X les valeurs de la valeur pour FAT par groupement.","locale":"fr-BE"}</v>
      </c>
      <c r="F95" s="44" t="s">
        <v>1900</v>
      </c>
      <c r="G95" s="44" t="s">
        <v>1901</v>
      </c>
      <c r="H95" s="44" t="str">
        <f t="shared" si="3"/>
        <v>{"code":"VR_FMCGB2C_0095","label":[{"value":"If the target market is equal to '056' (Belgium) or '442' (Luxemburg) and if nutrient type 'FAT' is filled in, and the product is a consumer unit, then the sum of the values for 'FAMSCIS', 'FAPUCIS' and 'FASAT' SHALL be less than or equal to 1.1 x the value for 'FAT' per grouping.","locale":"en-BE"},{"value":"Als de doelmarkt gelijk is aan '056' (Belgium) of '442' (Luxemburg) en het product is een consumenteneenheid en de voedingswaarde FAT werd ingevuld, dan moet de som van de waarden voor 'FAMSCIS', 'FAPUCIS' en 'FASAT' kleiner zijn of gelijk zijn aan 1.1 X de waarden van de waarde voor FAT per groepering. ","locale":"nl-BE"},{"value":"Si le marché cible correspond à « 056 » (Belgique) ou « 442 » (Luxembourg) et que le produit est une unité consommateur et que la valeur nutritionnelle FAT est remplie, dans ce cas la somme des valeurs pour « FAMSCIS », « FAPUCIS » et « FASAT » doit être plus petite ou équivalent à 1,1 X les valeurs de la valeur pour FAT par groupement.","locale":"fr-BE"}]},</v>
      </c>
    </row>
    <row r="96" spans="1:8">
      <c r="A96" s="44" t="s">
        <v>1314</v>
      </c>
      <c r="B96" s="44" t="str">
        <f t="shared" si="2"/>
        <v>{"code":"VR_FMCGB2C_0096","label":[</v>
      </c>
      <c r="C96" s="44" t="str">
        <f>_xlfn.CONCAT("{",$A$1,"value",$A$1,":",$A$1,VLOOKUP(A96,ValidationRule!$B$3:$F$442,3,FALSE),$A$1,",",$A$1,"locale",$A$1,":",$A$1,$C$1,$A$1,"}")</f>
        <v>{"value":"If net content is filled in and the category code is not one of ('10005844' or '10005845') then at least one net content should have the unit of measure:  'CMT', 'MMT', 'MTR', 'KGM', 'GRM', 'LTR', 'CLT', 'MLT', 'MTK', 'EA' or 'H87'.","locale":"en-BE"}</v>
      </c>
      <c r="D96" s="44" t="str">
        <f>_xlfn.CONCAT("{",$A$1,"value",$A$1,":",$A$1,VLOOKUP(A96,ValidationRule!$B$3:$F$442,4,FALSE),$A$1,",",$A$1,"locale",$A$1,":",$A$1,$D$1,$A$1,"}")</f>
        <v>{"value":"Als de netto inhoud werd ingevuld en de classificatiecode is niet gelijk aan ('10005844' of '10005845'), dan moet er minsten 1 netto inhoud de meeteenheid 'CMT', 'MMT', 'MTR', 'KGM', 'GRM', 'LTR', 'CLT', 'MLT', 'MTK', 'EA' of 'H87' hebben.","locale":"nl-BE"}</v>
      </c>
      <c r="E96" s="44" t="str">
        <f>_xlfn.CONCAT("{",$A$1,"value",$A$1,":",$A$1,VLOOKUP(A96,ValidationRule!$B$3:$F$442,5,FALSE),$A$1,",",$A$1,"locale",$A$1,":",$A$1,$E$1,$A$1,"}")</f>
        <v>{"value":"Si le contenu net a été rempli et que le code de classification ne correspond pas à (« 10005844 » ou « 10005845 »), dans ce cas au moins un contenu net doit avoir l’unité de mesure « CMT », « MMT », « MTR », « KGM », « GRM », « LTR », « CLT », « MLT », « MTK », « EA » ou « H87 ».","locale":"fr-BE"}</v>
      </c>
      <c r="F96" s="44" t="s">
        <v>1900</v>
      </c>
      <c r="G96" s="44" t="s">
        <v>1901</v>
      </c>
      <c r="H96" s="44" t="str">
        <f t="shared" si="3"/>
        <v>{"code":"VR_FMCGB2C_0096","label":[{"value":"If net content is filled in and the category code is not one of ('10005844' or '10005845') then at least one net content should have the unit of measure:  'CMT', 'MMT', 'MTR', 'KGM', 'GRM', 'LTR', 'CLT', 'MLT', 'MTK', 'EA' or 'H87'.","locale":"en-BE"},{"value":"Als de netto inhoud werd ingevuld en de classificatiecode is niet gelijk aan ('10005844' of '10005845'), dan moet er minsten 1 netto inhoud de meeteenheid 'CMT', 'MMT', 'MTR', 'KGM', 'GRM', 'LTR', 'CLT', 'MLT', 'MTK', 'EA' of 'H87' hebben.","locale":"nl-BE"},{"value":"Si le contenu net a été rempli et que le code de classification ne correspond pas à (« 10005844 » ou « 10005845 »), dans ce cas au moins un contenu net doit avoir l’unité de mesure « CMT », « MMT », « MTR », « KGM », « GRM », « LTR », « CLT », « MLT », « MTK », « EA » ou « H87 ».","locale":"fr-BE"}]},</v>
      </c>
    </row>
    <row r="97" spans="1:8">
      <c r="A97" s="44" t="s">
        <v>1320</v>
      </c>
      <c r="B97" s="44" t="str">
        <f t="shared" si="2"/>
        <v>{"code":"VR_FMCGB2C_0097","label":[</v>
      </c>
      <c r="C97" s="44" t="str">
        <f>_xlfn.CONCAT("{",$A$1,"value",$A$1,":",$A$1,VLOOKUP(A97,ValidationRule!$B$3:$F$442,3,FALSE),$A$1,",",$A$1,"locale",$A$1,":",$A$1,$C$1,$A$1,"}")</f>
        <v>{"value":"If nutrient type is 'ENER-' then the values should be expressed both in Kilocalories (E14) and Kilojouls (KJO).","locale":"en-BE"}</v>
      </c>
      <c r="D97" s="44" t="str">
        <f>_xlfn.CONCAT("{",$A$1,"value",$A$1,":",$A$1,VLOOKUP(A97,ValidationRule!$B$3:$F$442,4,FALSE),$A$1,",",$A$1,"locale",$A$1,":",$A$1,$D$1,$A$1,"}")</f>
        <v>{"value":"Als de voedingswaarde ENER- werd aangeduid, moeten de waarden zowel in Kilocalorie (E14) als Kilojoule (KJO) aangeduid worden.","locale":"nl-BE"}</v>
      </c>
      <c r="E97" s="44" t="str">
        <f>_xlfn.CONCAT("{",$A$1,"value",$A$1,":",$A$1,VLOOKUP(A97,ValidationRule!$B$3:$F$442,5,FALSE),$A$1,",",$A$1,"locale",$A$1,":",$A$1,$E$1,$A$1,"}")</f>
        <v>{"value":"Si la valeur nutritionnelle ENER- est indiquée, dans ce cas les valeurs doivent être exprimées aussi bien en Kilocalorie (E14) qu’en Kilojoule (KJO).","locale":"fr-BE"}</v>
      </c>
      <c r="F97" s="44" t="s">
        <v>1900</v>
      </c>
      <c r="G97" s="44" t="s">
        <v>1901</v>
      </c>
      <c r="H97" s="44" t="str">
        <f t="shared" si="3"/>
        <v>{"code":"VR_FMCGB2C_0097","label":[{"value":"If nutrient type is 'ENER-' then the values should be expressed both in Kilocalories (E14) and Kilojouls (KJO).","locale":"en-BE"},{"value":"Als de voedingswaarde ENER- werd aangeduid, moeten de waarden zowel in Kilocalorie (E14) als Kilojoule (KJO) aangeduid worden.","locale":"nl-BE"},{"value":"Si la valeur nutritionnelle ENER- est indiquée, dans ce cas les valeurs doivent être exprimées aussi bien en Kilocalorie (E14) qu’en Kilojoule (KJO).","locale":"fr-BE"}]},</v>
      </c>
    </row>
    <row r="98" spans="1:8">
      <c r="A98" s="44" t="s">
        <v>1326</v>
      </c>
      <c r="B98" s="44" t="str">
        <f t="shared" si="2"/>
        <v>{"code":"VR_FMCGB2C_0098","label":[</v>
      </c>
      <c r="C98" s="44" t="str">
        <f>_xlfn.CONCAT("{",$A$1,"value",$A$1,":",$A$1,VLOOKUP(A98,ValidationRule!$B$3:$F$442,3,FALSE),$A$1,",",$A$1,"locale",$A$1,":",$A$1,$C$1,$A$1,"}")</f>
        <v>{"value":"If the classification code equals 10000467, 10000468 or 10000651 or is part of the healthAndBeautyGPCCodeList and regulatedProductName contains 'voedingssupplement' (nl), 'Complément alimentaire' (fr), 'Nahrungsergänzungsmittel' (de), 'food supplement' or 'dietary supplement' (en) and the product is a consumer unit, then Compulsory additional label information SHALL NOT be empty.","locale":"en-BE"}</v>
      </c>
      <c r="D98" s="44" t="str">
        <f>_xlfn.CONCAT("{",$A$1,"value",$A$1,":",$A$1,VLOOKUP(A98,ValidationRule!$B$3:$F$442,4,FALSE),$A$1,",",$A$1,"locale",$A$1,":",$A$1,$D$1,$A$1,"}")</f>
        <v>{"value":"Als de classificatiecode gelijk is aan 10000467, 10000468 of 10000651 of onderdeel is van de healthAndBeautyGPCCodeList en de wettelijke naam bevat 'voedingssupplement' (nl), 'Complément alimentaire' (fr), 'Nahrungsergänzungsmittel' (de), 'food supplement' or 'dietary supplement' (en), en het product is een consumenteneenheid, dan moet 'Verplicht aanvullende vermeldingen op het etiket' ingevuld worden.","locale":"nl-BE"}</v>
      </c>
      <c r="E98" s="44" t="str">
        <f>_xlfn.CONCAT("{",$A$1,"value",$A$1,":",$A$1,VLOOKUP(A98,ValidationRule!$B$3:$F$442,5,FALSE),$A$1,",",$A$1,"locale",$A$1,":",$A$1,$E$1,$A$1,"}")</f>
        <v>{"value":"Si le code de classification correspond à 10000467, 10000468 ou 10000651 ou fait partie de la healthAndBeautyGPCCodeList et que la dénomination légale contient « voedingssupplement » (nl), « Complément alimentaire » (fr), « Nahrungsergänzungsmittel » (de), « food supplement » ou « dietary supplement » (en), et que le produit est une unité consommateur, dans ce cas « mentions supplémentaires sur l’étiquette » doit être rempli.","locale":"fr-BE"}</v>
      </c>
      <c r="F98" s="44" t="s">
        <v>1900</v>
      </c>
      <c r="G98" s="44" t="s">
        <v>1901</v>
      </c>
      <c r="H98" s="44" t="str">
        <f t="shared" si="3"/>
        <v>{"code":"VR_FMCGB2C_0098","label":[{"value":"If the classification code equals 10000467, 10000468 or 10000651 or is part of the healthAndBeautyGPCCodeList and regulatedProductName contains 'voedingssupplement' (nl), 'Complément alimentaire' (fr), 'Nahrungsergänzungsmittel' (de), 'food supplement' or 'dietary supplement' (en) and the product is a consumer unit, then Compulsory additional label information SHALL NOT be empty.","locale":"en-BE"},{"value":"Als de classificatiecode gelijk is aan 10000467, 10000468 of 10000651 of onderdeel is van de healthAndBeautyGPCCodeList en de wettelijke naam bevat 'voedingssupplement' (nl), 'Complément alimentaire' (fr), 'Nahrungsergänzungsmittel' (de), 'food supplement' or 'dietary supplement' (en), en het product is een consumenteneenheid, dan moet 'Verplicht aanvullende vermeldingen op het etiket' ingevuld worden.","locale":"nl-BE"},{"value":"Si le code de classification correspond à 10000467, 10000468 ou 10000651 ou fait partie de la healthAndBeautyGPCCodeList et que la dénomination légale contient « voedingssupplement » (nl), « Complément alimentaire » (fr), « Nahrungsergänzungsmittel » (de), « food supplement » ou « dietary supplement » (en), et que le produit est une unité consommateur, dans ce cas « mentions supplémentaires sur l’étiquette » doit être rempli.","locale":"fr-BE"}]},</v>
      </c>
    </row>
    <row r="99" spans="1:8">
      <c r="A99" s="44" t="s">
        <v>1332</v>
      </c>
      <c r="B99" s="44" t="str">
        <f t="shared" si="2"/>
        <v>{"code":"VR_FMCGB2C_0099","label":[</v>
      </c>
      <c r="C99" s="44" t="str">
        <f>_xlfn.CONCAT("{",$A$1,"value",$A$1,":",$A$1,VLOOKUP(A99,ValidationRule!$B$3:$F$442,3,FALSE),$A$1,",",$A$1,"locale",$A$1,":",$A$1,$C$1,$A$1,"}")</f>
        <v>{"value":"If the target market is equal to '056' (Belgium) and regulatedProductName is used and classification code equals 10005786, then the provenance statement should be provided in 'nl' and 'fr'.","locale":"en-BE"}</v>
      </c>
      <c r="D99" s="44" t="str">
        <f>_xlfn.CONCAT("{",$A$1,"value",$A$1,":",$A$1,VLOOKUP(A99,ValidationRule!$B$3:$F$442,4,FALSE),$A$1,",",$A$1,"locale",$A$1,":",$A$1,$D$1,$A$1,"}")</f>
        <v>{"value":"Als de doelmarkt gelijk is aan '056' (Belgium) en de wettelijke naam werd ingevuld, en de classificatiecode is gelijk aan 10005786, dan moet de Herkomstverklaring ingevuld worden in 'nl' en 'fr'.","locale":"nl-BE"}</v>
      </c>
      <c r="E99" s="44" t="str">
        <f>_xlfn.CONCAT("{",$A$1,"value",$A$1,":",$A$1,VLOOKUP(A99,ValidationRule!$B$3:$F$442,5,FALSE),$A$1,",",$A$1,"locale",$A$1,":",$A$1,$E$1,$A$1,"}")</f>
        <v>{"value":"Si le marché cible correspond à « 056 » (Belgique) et que la dénomination légale a été remplie et que le code de classification correspond à 10005786, dans ce cas « déclaration d’origine » doit être rempli en « nl » et en « fr ».","locale":"fr-BE"}</v>
      </c>
      <c r="F99" s="44" t="s">
        <v>1900</v>
      </c>
      <c r="G99" s="44" t="s">
        <v>1901</v>
      </c>
      <c r="H99" s="44" t="str">
        <f t="shared" si="3"/>
        <v>{"code":"VR_FMCGB2C_0099","label":[{"value":"If the target market is equal to '056' (Belgium) and regulatedProductName is used and classification code equals 10005786, then the provenance statement should be provided in 'nl' and 'fr'.","locale":"en-BE"},{"value":"Als de doelmarkt gelijk is aan '056' (Belgium) en de wettelijke naam werd ingevuld, en de classificatiecode is gelijk aan 10005786, dan moet de Herkomstverklaring ingevuld worden in 'nl' en 'fr'.","locale":"nl-BE"},{"value":"Si le marché cible correspond à « 056 » (Belgique) et que la dénomination légale a été remplie et que le code de classification correspond à 10005786, dans ce cas « déclaration d’origine » doit être rempli en « nl » et en « fr ».","locale":"fr-BE"}]},</v>
      </c>
    </row>
    <row r="100" spans="1:8">
      <c r="A100" s="44" t="s">
        <v>1338</v>
      </c>
      <c r="B100" s="44" t="str">
        <f t="shared" si="2"/>
        <v>{"code":"VR_FMCGB2C_0100","label":[</v>
      </c>
      <c r="C100" s="44" t="str">
        <f>_xlfn.CONCAT("{",$A$1,"value",$A$1,":",$A$1,VLOOKUP(A100,ValidationRule!$B$3:$F$442,3,FALSE),$A$1,",",$A$1,"locale",$A$1,":",$A$1,$C$1,$A$1,"}")</f>
        <v>{"value":"If the target market is equal to '442' (Luxemburg) and regulatedProductName is used and classification code equals 10005786, then the provenance statement should be provided in 'de' and 'fr'.","locale":"en-BE"}</v>
      </c>
      <c r="D100" s="44" t="str">
        <f>_xlfn.CONCAT("{",$A$1,"value",$A$1,":",$A$1,VLOOKUP(A100,ValidationRule!$B$3:$F$442,4,FALSE),$A$1,",",$A$1,"locale",$A$1,":",$A$1,$D$1,$A$1,"}")</f>
        <v>{"value":"Als de doelmarkt gelijk is aan '442' (Luxemburg), en de wettelijke naam werd ingevuld, en de classificatiecode is gelijk aan 10005786, dan moet de Herkomstverklaring ingevuld worden in 'de' en 'fr'.","locale":"nl-BE"}</v>
      </c>
      <c r="E100" s="44" t="str">
        <f>_xlfn.CONCAT("{",$A$1,"value",$A$1,":",$A$1,VLOOKUP(A100,ValidationRule!$B$3:$F$442,5,FALSE),$A$1,",",$A$1,"locale",$A$1,":",$A$1,$E$1,$A$1,"}")</f>
        <v>{"value":"Si le marché cible correspond à « 442 » (Luxembourg) et que la dénomination légale a été remplie et que le code de classification correspond à 10005786, dans ce cas « déclaration d’origine » doit être rempli en « de » et en « fr ».","locale":"fr-BE"}</v>
      </c>
      <c r="F100" s="44" t="s">
        <v>1900</v>
      </c>
      <c r="G100" s="44" t="s">
        <v>1901</v>
      </c>
      <c r="H100" s="44" t="str">
        <f t="shared" si="3"/>
        <v>{"code":"VR_FMCGB2C_0100","label":[{"value":"If the target market is equal to '442' (Luxemburg) and regulatedProductName is used and classification code equals 10005786, then the provenance statement should be provided in 'de' and 'fr'.","locale":"en-BE"},{"value":"Als de doelmarkt gelijk is aan '442' (Luxemburg), en de wettelijke naam werd ingevuld, en de classificatiecode is gelijk aan 10005786, dan moet de Herkomstverklaring ingevuld worden in 'de' en 'fr'.","locale":"nl-BE"},{"value":"Si le marché cible correspond à « 442 » (Luxembourg) et que la dénomination légale a été remplie et que le code de classification correspond à 10005786, dans ce cas « déclaration d’origine » doit être rempli en « de » et en « fr ».","locale":"fr-BE"}]},</v>
      </c>
    </row>
    <row r="101" spans="1:8">
      <c r="A101" s="44" t="s">
        <v>1344</v>
      </c>
      <c r="B101" s="44" t="str">
        <f t="shared" si="2"/>
        <v>{"code":"VR_FMCGB2C_0101","label":[</v>
      </c>
      <c r="C101" s="44" t="str">
        <f>_xlfn.CONCAT("{",$A$1,"value",$A$1,":",$A$1,VLOOKUP(A101,ValidationRule!$B$3:$F$442,3,FALSE),$A$1,",",$A$1,"locale",$A$1,":",$A$1,$C$1,$A$1,"}")</f>
        <v>{"value":"If targetMarketCountryCode is equal to '056' and if one instance of preparationStateCode is equal to 'PREPARED' and at least one nutrientTypeCode is used, then there SHALL be at least one instance of preparationInstructions with languageCode equal to 'nl' and ‘fr’.","locale":"en-BE"}</v>
      </c>
      <c r="D101" s="44" t="str">
        <f>_xlfn.CONCAT("{",$A$1,"value",$A$1,":",$A$1,VLOOKUP(A101,ValidationRule!$B$3:$F$442,4,FALSE),$A$1,",",$A$1,"locale",$A$1,":",$A$1,$D$1,$A$1,"}")</f>
        <v>{"value":"Als de doelmarkt gelijk is aan '056' (Belgium) en de Status van de bereiding is gelijk aan BEREID en minstens 1 voedingswaarde werd ingevuld, dan moeten de Bereidingsinstructies ingevuld worden in 'nl' en 'fr'","locale":"nl-BE"}</v>
      </c>
      <c r="E101" s="44" t="str">
        <f>_xlfn.CONCAT("{",$A$1,"value",$A$1,":",$A$1,VLOOKUP(A101,ValidationRule!$B$3:$F$442,5,FALSE),$A$1,",",$A$1,"locale",$A$1,":",$A$1,$E$1,$A$1,"}")</f>
        <v>{"value":"Si le marché cible correspond à « 056 » (Belgique) et que le statut de préparation correspond à PRÉPARÉ et qu’au moins une valeur nutritionnelle a été remplie, dans ce cas les instructions de préparation doivent être remplies en « nl » et en « fr ».","locale":"fr-BE"}</v>
      </c>
      <c r="F101" s="44" t="s">
        <v>1900</v>
      </c>
      <c r="G101" s="44" t="s">
        <v>1901</v>
      </c>
      <c r="H101" s="44" t="str">
        <f t="shared" si="3"/>
        <v>{"code":"VR_FMCGB2C_0101","label":[{"value":"If targetMarketCountryCode is equal to '056' and if one instance of preparationStateCode is equal to 'PREPARED' and at least one nutrientTypeCode is used, then there SHALL be at least one instance of preparationInstructions with languageCode equal to 'nl' and ‘fr’.","locale":"en-BE"},{"value":"Als de doelmarkt gelijk is aan '056' (Belgium) en de Status van de bereiding is gelijk aan BEREID en minstens 1 voedingswaarde werd ingevuld, dan moeten de Bereidingsinstructies ingevuld worden in 'nl' en 'fr'","locale":"nl-BE"},{"value":"Si le marché cible correspond à « 056 » (Belgique) et que le statut de préparation correspond à PRÉPARÉ et qu’au moins une valeur nutritionnelle a été remplie, dans ce cas les instructions de préparation doivent être remplies en « nl » et en « fr ».","locale":"fr-BE"}]},</v>
      </c>
    </row>
    <row r="102" spans="1:8">
      <c r="A102" s="44" t="s">
        <v>1349</v>
      </c>
      <c r="B102" s="44" t="str">
        <f t="shared" si="2"/>
        <v>{"code":"VR_FMCGB2C_0102","label":[</v>
      </c>
      <c r="C102" s="44" t="str">
        <f>_xlfn.CONCAT("{",$A$1,"value",$A$1,":",$A$1,VLOOKUP(A102,ValidationRule!$B$3:$F$442,3,FALSE),$A$1,",",$A$1,"locale",$A$1,":",$A$1,$C$1,$A$1,"}")</f>
        <v>{"value":"If targetMarketCountryCode is equal to '442' and if one instance of preparationStateCode is equal to 'PREPARED' and at least one nutrientTypeCode is used, then there SHALL be at least one instance of preparationInstructions with languageCode equal to 'de' and ‘fr’.","locale":"en-BE"}</v>
      </c>
      <c r="D102" s="44" t="str">
        <f>_xlfn.CONCAT("{",$A$1,"value",$A$1,":",$A$1,VLOOKUP(A102,ValidationRule!$B$3:$F$442,4,FALSE),$A$1,",",$A$1,"locale",$A$1,":",$A$1,$D$1,$A$1,"}")</f>
        <v>{"value":"Als de doelmarkt gelijk is aan '442' (Luxemburg) en de Status van de bereiding is gelijk aan BEREID en minstens 1 voedingswaarde werd ingevuld, dan moeten de Bereidingsinstructies ingevuld worden in 'de' en 'fr'","locale":"nl-BE"}</v>
      </c>
      <c r="E102" s="44" t="str">
        <f>_xlfn.CONCAT("{",$A$1,"value",$A$1,":",$A$1,VLOOKUP(A102,ValidationRule!$B$3:$F$442,5,FALSE),$A$1,",",$A$1,"locale",$A$1,":",$A$1,$E$1,$A$1,"}")</f>
        <v>{"value":"Si le marché cible correspond à « 442 » (Luxembourg) et que le statut de préparation correspond à PRÉPARÉ et qu’au moins une valeur nutritionnelle a été remplie, dans ce cas les instructions de préparation doivent être remplies en « de » et en « fr ».","locale":"fr-BE"}</v>
      </c>
      <c r="F102" s="44" t="s">
        <v>1900</v>
      </c>
      <c r="G102" s="44" t="s">
        <v>1901</v>
      </c>
      <c r="H102" s="44" t="str">
        <f t="shared" si="3"/>
        <v>{"code":"VR_FMCGB2C_0102","label":[{"value":"If targetMarketCountryCode is equal to '442' and if one instance of preparationStateCode is equal to 'PREPARED' and at least one nutrientTypeCode is used, then there SHALL be at least one instance of preparationInstructions with languageCode equal to 'de' and ‘fr’.","locale":"en-BE"},{"value":"Als de doelmarkt gelijk is aan '442' (Luxemburg) en de Status van de bereiding is gelijk aan BEREID en minstens 1 voedingswaarde werd ingevuld, dan moeten de Bereidingsinstructies ingevuld worden in 'de' en 'fr'","locale":"nl-BE"},{"value":"Si le marché cible correspond à « 442 » (Luxembourg) et que le statut de préparation correspond à PRÉPARÉ et qu’au moins une valeur nutritionnelle a été remplie, dans ce cas les instructions de préparation doivent être remplies en « de » et en « fr ».","locale":"fr-BE"}]},</v>
      </c>
    </row>
    <row r="103" spans="1:8">
      <c r="A103" s="44" t="s">
        <v>1354</v>
      </c>
      <c r="B103" s="44" t="str">
        <f t="shared" si="2"/>
        <v>{"code":"VR_FMCGB2C_0103","label":[</v>
      </c>
      <c r="C103" s="44" t="str">
        <f>_xlfn.CONCAT("{",$A$1,"value",$A$1,":",$A$1,VLOOKUP(A103,ValidationRule!$B$3:$F$442,3,FALSE),$A$1,",",$A$1,"locale",$A$1,":",$A$1,$C$1,$A$1,"}")</f>
        <v>{"value":"If a preparation state is indicated, it's mandatory to provide a nutrient basis quantity and nutrient basis quantity type code.","locale":"en-BE"}</v>
      </c>
      <c r="D103" s="44" t="str">
        <f>_xlfn.CONCAT("{",$A$1,"value",$A$1,":",$A$1,VLOOKUP(A103,ValidationRule!$B$3:$F$442,4,FALSE),$A$1,",",$A$1,"locale",$A$1,":",$A$1,$D$1,$A$1,"}")</f>
        <v>{"value":"Als er een bereidingsstatus werd aangeduid, is het verplicht om ook de referentiegrootte en indicatie referentiegrootte in te vullen.","locale":"nl-BE"}</v>
      </c>
      <c r="E103" s="44" t="str">
        <f>_xlfn.CONCAT("{",$A$1,"value",$A$1,":",$A$1,VLOOKUP(A103,ValidationRule!$B$3:$F$442,5,FALSE),$A$1,",",$A$1,"locale",$A$1,":",$A$1,$E$1,$A$1,"}")</f>
        <v>{"value":"Si un statut de préparation a été mentionné, il est obligatoire de renseigner également la taille de référence de remplir indication taille de référence.","locale":"fr-BE"}</v>
      </c>
      <c r="F103" s="44" t="s">
        <v>1900</v>
      </c>
      <c r="G103" s="44" t="s">
        <v>1901</v>
      </c>
      <c r="H103" s="44" t="str">
        <f t="shared" si="3"/>
        <v>{"code":"VR_FMCGB2C_0103","label":[{"value":"If a preparation state is indicated, it's mandatory to provide a nutrient basis quantity and nutrient basis quantity type code.","locale":"en-BE"},{"value":"Als er een bereidingsstatus werd aangeduid, is het verplicht om ook de referentiegrootte en indicatie referentiegrootte in te vullen.","locale":"nl-BE"},{"value":"Si un statut de préparation a été mentionné, il est obligatoire de renseigner également la taille de référence de remplir indication taille de référence.","locale":"fr-BE"}]},</v>
      </c>
    </row>
    <row r="104" spans="1:8">
      <c r="A104" s="44" t="s">
        <v>1359</v>
      </c>
      <c r="B104" s="44" t="str">
        <f t="shared" si="2"/>
        <v>{"code":"VR_FMCGB2C_0104","label":[</v>
      </c>
      <c r="C104" s="44" t="str">
        <f>_xlfn.CONCAT("{",$A$1,"value",$A$1,":",$A$1,VLOOKUP(A104,ValidationRule!$B$3:$F$442,3,FALSE),$A$1,",",$A$1,"locale",$A$1,":",$A$1,$C$1,$A$1,"}")</f>
        <v>{"value":"If allergen type is provided, level of containment must be CONTAINS, MAY_CONTAIN or FREE_FROM.","locale":"en-BE"}</v>
      </c>
      <c r="D104" s="44" t="str">
        <f>_xlfn.CONCAT("{",$A$1,"value",$A$1,":",$A$1,VLOOKUP(A104,ValidationRule!$B$3:$F$442,4,FALSE),$A$1,",",$A$1,"locale",$A$1,":",$A$1,$D$1,$A$1,"}")</f>
        <v>{"value":"Als allergeen is aangeduid, moet de mate van aanwezigheid 'BEVAT', 'KAN BEVATTEN' of 'VRIJ VAN' zijn.","locale":"nl-BE"}</v>
      </c>
      <c r="E104" s="44" t="str">
        <f>_xlfn.CONCAT("{",$A$1,"value",$A$1,":",$A$1,VLOOKUP(A104,ValidationRule!$B$3:$F$442,5,FALSE),$A$1,",",$A$1,"locale",$A$1,":",$A$1,$E$1,$A$1,"}")</f>
        <v>{"value":"Si un allergène a été mentionné, le degré de présence doit être 'Contient', 'Ne contient pas', 'Peut contenir'.","locale":"fr-BE"}</v>
      </c>
      <c r="F104" s="44" t="s">
        <v>1900</v>
      </c>
      <c r="G104" s="44" t="s">
        <v>1901</v>
      </c>
      <c r="H104" s="44" t="str">
        <f t="shared" si="3"/>
        <v>{"code":"VR_FMCGB2C_0104","label":[{"value":"If allergen type is provided, level of containment must be CONTAINS, MAY_CONTAIN or FREE_FROM.","locale":"en-BE"},{"value":"Als allergeen is aangeduid, moet de mate van aanwezigheid 'BEVAT', 'KAN BEVATTEN' of 'VRIJ VAN' zijn.","locale":"nl-BE"},{"value":"Si un allergène a été mentionné, le degré de présence doit être 'Contient', 'Ne contient pas', 'Peut contenir'.","locale":"fr-BE"}]},</v>
      </c>
    </row>
    <row r="105" spans="1:8">
      <c r="A105" s="44" t="s">
        <v>1365</v>
      </c>
      <c r="B105" s="44" t="str">
        <f t="shared" si="2"/>
        <v>{"code":"VR_FMCGB2C_0105","label":[</v>
      </c>
      <c r="C105" s="44" t="str">
        <f>_xlfn.CONCAT("{",$A$1,"value",$A$1,":",$A$1,VLOOKUP(A105,ValidationRule!$B$3:$F$442,3,FALSE),$A$1,",",$A$1,"locale",$A$1,":",$A$1,$C$1,$A$1,"}")</f>
        <v>{"value":"Not allowed to make GTINS with this GCP: Information provider GLN Colruyt 5400141000009 - GCPs: 5400141, 5400142, 5400143, 5400210, 5414057, 54040091","locale":"en-BE"}</v>
      </c>
      <c r="D105" s="44" t="str">
        <f>_xlfn.CONCAT("{",$A$1,"value",$A$1,":",$A$1,VLOOKUP(A105,ValidationRule!$B$3:$F$442,4,FALSE),$A$1,",",$A$1,"locale",$A$1,":",$A$1,$D$1,$A$1,"}")</f>
        <v>{"value":"Het is niet toegelaten om GTINs aan te maken met deze GCP: Information provider GLN Colruyt 5400141000009 - GCPs: 5400141, 5400142, 5400143, 5400210, 5414057, 54040091","locale":"nl-BE"}</v>
      </c>
      <c r="E105" s="44" t="str">
        <f>_xlfn.CONCAT("{",$A$1,"value",$A$1,":",$A$1,VLOOKUP(A105,ValidationRule!$B$3:$F$442,5,FALSE),$A$1,",",$A$1,"locale",$A$1,":",$A$1,$E$1,$A$1,"}")</f>
        <v>{"value":"Vous ne pouvez pas créer des GTIN avec ce GCP : Information provider GLN Colruyt 5400141000009 - GCP : 5400141, 5400142, 5400143, 5400210, 5414057, 54040091","locale":"fr-BE"}</v>
      </c>
      <c r="F105" s="44" t="s">
        <v>1900</v>
      </c>
      <c r="G105" s="44" t="s">
        <v>1901</v>
      </c>
      <c r="H105" s="44" t="str">
        <f t="shared" si="3"/>
        <v>{"code":"VR_FMCGB2C_0105","label":[{"value":"Not allowed to make GTINS with this GCP: Information provider GLN Colruyt 5400141000009 - GCPs: 5400141, 5400142, 5400143, 5400210, 5414057, 54040091","locale":"en-BE"},{"value":"Het is niet toegelaten om GTINs aan te maken met deze GCP: Information provider GLN Colruyt 5400141000009 - GCPs: 5400141, 5400142, 5400143, 5400210, 5414057, 54040091","locale":"nl-BE"},{"value":"Vous ne pouvez pas créer des GTIN avec ce GCP : Information provider GLN Colruyt 5400141000009 - GCP : 5400141, 5400142, 5400143, 5400210, 5414057, 54040091","locale":"fr-BE"}]},</v>
      </c>
    </row>
    <row r="106" spans="1:8">
      <c r="A106" s="44" t="s">
        <v>1369</v>
      </c>
      <c r="B106" s="44" t="str">
        <f t="shared" si="2"/>
        <v>{"code":"VR_FMCGB2C_0106","label":[</v>
      </c>
      <c r="C106" s="44" t="str">
        <f>_xlfn.CONCAT("{",$A$1,"value",$A$1,":",$A$1,VLOOKUP(A106,ValidationRule!$B$3:$F$442,3,FALSE),$A$1,",",$A$1,"locale",$A$1,":",$A$1,$C$1,$A$1,"}")</f>
        <v>{"value":"Not allowed to make GTINS with this GCP: Information provider GLN Colruyt 5400141000009 - GCPs: 5400141, 5400142, 5400143, 5400210, 5414057, 54040091","locale":"en-BE"}</v>
      </c>
      <c r="D106" s="44" t="str">
        <f>_xlfn.CONCAT("{",$A$1,"value",$A$1,":",$A$1,VLOOKUP(A106,ValidationRule!$B$3:$F$442,4,FALSE),$A$1,",",$A$1,"locale",$A$1,":",$A$1,$D$1,$A$1,"}")</f>
        <v>{"value":"Het is niet toegelaten om GTINs aan te maken met deze GCP: Information provider GLN Colruyt 5400141000009 - GCPs: 5400141, 5400142, 5400143, 5400210, 5414057, 54040091","locale":"nl-BE"}</v>
      </c>
      <c r="E106" s="44" t="str">
        <f>_xlfn.CONCAT("{",$A$1,"value",$A$1,":",$A$1,VLOOKUP(A106,ValidationRule!$B$3:$F$442,5,FALSE),$A$1,",",$A$1,"locale",$A$1,":",$A$1,$E$1,$A$1,"}")</f>
        <v>{"value":"Vous ne pouvez pas créer des GTIN avec ce GCP : Information provider GLN Colruyt 5400141000009 - GCP : 5400141, 5400142, 5400143, 5400210, 5414057, 54040091","locale":"fr-BE"}</v>
      </c>
      <c r="F106" s="44" t="s">
        <v>1900</v>
      </c>
      <c r="G106" s="44" t="s">
        <v>1901</v>
      </c>
      <c r="H106" s="44" t="str">
        <f t="shared" si="3"/>
        <v>{"code":"VR_FMCGB2C_0106","label":[{"value":"Not allowed to make GTINS with this GCP: Information provider GLN Colruyt 5400141000009 - GCPs: 5400141, 5400142, 5400143, 5400210, 5414057, 54040091","locale":"en-BE"},{"value":"Het is niet toegelaten om GTINs aan te maken met deze GCP: Information provider GLN Colruyt 5400141000009 - GCPs: 5400141, 5400142, 5400143, 5400210, 5414057, 54040091","locale":"nl-BE"},{"value":"Vous ne pouvez pas créer des GTIN avec ce GCP : Information provider GLN Colruyt 5400141000009 - GCP : 5400141, 5400142, 5400143, 5400210, 5414057, 54040091","locale":"fr-BE"}]},</v>
      </c>
    </row>
    <row r="107" spans="1:8">
      <c r="A107" s="44" t="s">
        <v>1371</v>
      </c>
      <c r="B107" s="44" t="str">
        <f t="shared" si="2"/>
        <v>{"code":"VR_FMCGB2C_0107","label":[</v>
      </c>
      <c r="C107" s="44" t="str">
        <f>_xlfn.CONCAT("{",$A$1,"value",$A$1,":",$A$1,VLOOKUP(A107,ValidationRule!$B$3:$F$442,3,FALSE),$A$1,",",$A$1,"locale",$A$1,":",$A$1,$C$1,$A$1,"}")</f>
        <v>{"value":"The Identification code of a variable product should be based on a national number with 14 digits that begins with zero and has a correct check digit. ","locale":"en-BE"}</v>
      </c>
      <c r="D107" s="44" t="str">
        <f>_xlfn.CONCAT("{",$A$1,"value",$A$1,":",$A$1,VLOOKUP(A107,ValidationRule!$B$3:$F$442,4,FALSE),$A$1,",",$A$1,"locale",$A$1,":",$A$1,$D$1,$A$1,"}")</f>
        <v>{"value":"De identificatie code van een variabel product zou gebaseerd moeten zijn op een nationale code met 14 cijfers, die begint met een '0' en een correct controlecijfer heeft. ","locale":"nl-BE"}</v>
      </c>
      <c r="E107" s="44" t="str">
        <f>_xlfn.CONCAT("{",$A$1,"value",$A$1,":",$A$1,VLOOKUP(A107,ValidationRule!$B$3:$F$442,5,FALSE),$A$1,",",$A$1,"locale",$A$1,":",$A$1,$E$1,$A$1,"}")</f>
        <v>{"value":"Le code d’identification d’un produit variable doit être basé sur un code national de 14 chiffres, qui commence avec un « 0 » et présente un chiffre de contrôle correct.","locale":"fr-BE"}</v>
      </c>
      <c r="F107" s="44" t="s">
        <v>1900</v>
      </c>
      <c r="G107" s="44" t="s">
        <v>1901</v>
      </c>
      <c r="H107" s="44" t="str">
        <f t="shared" si="3"/>
        <v>{"code":"VR_FMCGB2C_0107","label":[{"value":"The Identification code of a variable product should be based on a national number with 14 digits that begins with zero and has a correct check digit. ","locale":"en-BE"},{"value":"De identificatie code van een variabel product zou gebaseerd moeten zijn op een nationale code met 14 cijfers, die begint met een '0' en een correct controlecijfer heeft. ","locale":"nl-BE"},{"value":"Le code d’identification d’un produit variable doit être basé sur un code national de 14 chiffres, qui commence avec un « 0 » et présente un chiffre de contrôle correct.","locale":"fr-BE"}]},</v>
      </c>
    </row>
    <row r="108" spans="1:8">
      <c r="A108" s="44" t="s">
        <v>1373</v>
      </c>
      <c r="B108" s="44" t="str">
        <f t="shared" si="2"/>
        <v>{"code":"VR_FMCGB2C_0108","label":[</v>
      </c>
      <c r="C108" s="44" t="str">
        <f>_xlfn.CONCAT("{",$A$1,"value",$A$1,":",$A$1,VLOOKUP(A108,ValidationRule!$B$3:$F$442,3,FALSE),$A$1,",",$A$1,"locale",$A$1,":",$A$1,$C$1,$A$1,"}")</f>
        <v>{"value":"Grams (GRM) should be used as unit of measure for nutrients 'FAT', 'FASAT', 'FAMSCIS', 'FAPUCIS', 'CHOAVL', 'PRO-', 'FIBTG', 'SUGAR-', 'SALTEQ', 'POLYL' or 'STARCH","locale":"en-BE"}</v>
      </c>
      <c r="D108" s="44" t="str">
        <f>_xlfn.CONCAT("{",$A$1,"value",$A$1,":",$A$1,VLOOKUP(A108,ValidationRule!$B$3:$F$442,4,FALSE),$A$1,",",$A$1,"locale",$A$1,":",$A$1,$D$1,$A$1,"}")</f>
        <v>{"value":"Gram (GRM) zou gebruikt moeten worden als meeteenheid voor nutriënten 'FAT', 'FASAT', 'FAMSCIS', 'FAPUCIS', 'CHOAVL', 'PRO-', 'FIBTG', 'SUGAR-', 'SALTEQ', 'POLYL' of 'STARCH","locale":"nl-BE"}</v>
      </c>
      <c r="E108" s="44" t="str">
        <f>_xlfn.CONCAT("{",$A$1,"value",$A$1,":",$A$1,VLOOKUP(A108,ValidationRule!$B$3:$F$442,5,FALSE),$A$1,",",$A$1,"locale",$A$1,":",$A$1,$E$1,$A$1,"}")</f>
        <v>{"value":"Grammes (GRM) doit être utilisé pour les nutriments 'FAT', 'FASAT', 'FAMSCIS', 'FAPUCIS', 'CHOAVL', 'PRO-', 'FIBTG', 'SUGAR-', 'SALTEQ', 'POLYL' ou 'STARCH","locale":"fr-BE"}</v>
      </c>
      <c r="F108" s="44" t="s">
        <v>1900</v>
      </c>
      <c r="G108" s="44" t="s">
        <v>1901</v>
      </c>
      <c r="H108" s="44" t="str">
        <f t="shared" si="3"/>
        <v>{"code":"VR_FMCGB2C_0108","label":[{"value":"Grams (GRM) should be used as unit of measure for nutrients 'FAT', 'FASAT', 'FAMSCIS', 'FAPUCIS', 'CHOAVL', 'PRO-', 'FIBTG', 'SUGAR-', 'SALTEQ', 'POLYL' or 'STARCH","locale":"en-BE"},{"value":"Gram (GRM) zou gebruikt moeten worden als meeteenheid voor nutriënten 'FAT', 'FASAT', 'FAMSCIS', 'FAPUCIS', 'CHOAVL', 'PRO-', 'FIBTG', 'SUGAR-', 'SALTEQ', 'POLYL' of 'STARCH","locale":"nl-BE"},{"value":"Grammes (GRM) doit être utilisé pour les nutriments 'FAT', 'FASAT', 'FAMSCIS', 'FAPUCIS', 'CHOAVL', 'PRO-', 'FIBTG', 'SUGAR-', 'SALTEQ', 'POLYL' ou 'STARCH","locale":"fr-BE"}]},</v>
      </c>
    </row>
    <row r="109" spans="1:8">
      <c r="A109" s="44" t="s">
        <v>1378</v>
      </c>
      <c r="B109" s="44" t="str">
        <f t="shared" si="2"/>
        <v>{"code":"VR_FMCGB2C_0110","label":[</v>
      </c>
      <c r="C109" s="44" t="str">
        <f>_xlfn.CONCAT("{",$A$1,"value",$A$1,":",$A$1,VLOOKUP(A109,ValidationRule!$B$3:$F$442,3,FALSE),$A$1,",",$A$1,"locale",$A$1,":",$A$1,$C$1,$A$1,"}")</f>
        <v>{"value":"If the target market is equal to '056' (Belgium) or '442' (Luxemburg) and if nutrien tBasis Quantity equals 100 GRM, 100 MLT, 1000 MLT or 1 LTR and the product is a consumer unit and the classification code equals one of the values in the list NutrientsGPCCodeList (except for '10000575'), the nutrient types 'ENER-', 'FAT', 'FASAT', 'CHOAVL', 'SUGAR-', 'PRO-' and 'SALTEQ' should be used.","locale":"en-BE"}</v>
      </c>
      <c r="D109" s="44" t="str">
        <f>_xlfn.CONCAT("{",$A$1,"value",$A$1,":",$A$1,VLOOKUP(A109,ValidationRule!$B$3:$F$442,4,FALSE),$A$1,",",$A$1,"locale",$A$1,":",$A$1,$D$1,$A$1,"}")</f>
        <v>{"value":"Als de doelmarkt gelijk is aan '056' (Belgium) of '442' (Luxemburg), en de referentiegrootte is gelijk aan 100 GRM, 100 MLT, 1000 MLT of 1 LTR en het product is een consumenteneenheid en de classificatie code is onderdeel van de NutrientsGPCCodeList (behalve 10000575), dan moeten de voedingswaarden ENER-', 'FAT', 'FASAT', 'CHOAVL', 'SUGAR-', 'PRO-' en 'SALTEQ' ingevuld worden.","locale":"nl-BE"}</v>
      </c>
      <c r="E109" s="44" t="str">
        <f>_xlfn.CONCAT("{",$A$1,"value",$A$1,":",$A$1,VLOOKUP(A109,ValidationRule!$B$3:$F$442,5,FALSE),$A$1,",",$A$1,"locale",$A$1,":",$A$1,$E$1,$A$1,"}")</f>
        <v>{"value":"Si le marché cible correspond à « 056 » (Belgique) ou « 442 » (Luxembourg)  et que la taille de référence correspond à 100 GRM, 100 MLT, 1000 MLT ou 1 LTR et que le produit est une unité consommateur et que le code de classification fait partie de la NutrientsGPCCodeList (à l’exception de 10000575), dans ce cas les valeurs nutritionnelles « ENER- », « FAT », « FASAT », « CHOAVL », « SUGAR- » , « PRO- » et « SALTEQ- » doivent être indiquées.","locale":"fr-BE"}</v>
      </c>
      <c r="F109" s="44" t="s">
        <v>1900</v>
      </c>
      <c r="G109" s="44" t="s">
        <v>1901</v>
      </c>
      <c r="H109" s="44" t="str">
        <f t="shared" si="3"/>
        <v>{"code":"VR_FMCGB2C_0110","label":[{"value":"If the target market is equal to '056' (Belgium) or '442' (Luxemburg) and if nutrien tBasis Quantity equals 100 GRM, 100 MLT, 1000 MLT or 1 LTR and the product is a consumer unit and the classification code equals one of the values in the list NutrientsGPCCodeList (except for '10000575'), the nutrient types 'ENER-', 'FAT', 'FASAT', 'CHOAVL', 'SUGAR-', 'PRO-' and 'SALTEQ' should be used.","locale":"en-BE"},{"value":"Als de doelmarkt gelijk is aan '056' (Belgium) of '442' (Luxemburg), en de referentiegrootte is gelijk aan 100 GRM, 100 MLT, 1000 MLT of 1 LTR en het product is een consumenteneenheid en de classificatie code is onderdeel van de NutrientsGPCCodeList (behalve 10000575), dan moeten de voedingswaarden ENER-', 'FAT', 'FASAT', 'CHOAVL', 'SUGAR-', 'PRO-' en 'SALTEQ' ingevuld worden.","locale":"nl-BE"},{"value":"Si le marché cible correspond à « 056 » (Belgique) ou « 442 » (Luxembourg)  et que la taille de référence correspond à 100 GRM, 100 MLT, 1000 MLT ou 1 LTR et que le produit est une unité consommateur et que le code de classification fait partie de la NutrientsGPCCodeList (à l’exception de 10000575), dans ce cas les valeurs nutritionnelles « ENER- », « FAT », « FASAT », « CHOAVL », « SUGAR- » , « PRO- » et « SALTEQ- » doivent être indiquées.","locale":"fr-BE"}]},</v>
      </c>
    </row>
    <row r="110" spans="1:8">
      <c r="A110" s="44" t="s">
        <v>1380</v>
      </c>
      <c r="B110" s="44" t="str">
        <f t="shared" si="2"/>
        <v>{"code":"VR_FMCGB2C_0111","label":[</v>
      </c>
      <c r="C110" s="44" t="str">
        <f>_xlfn.CONCAT("{",$A$1,"value",$A$1,":",$A$1,VLOOKUP(A110,ValidationRule!$B$3:$F$442,3,FALSE),$A$1,",",$A$1,"locale",$A$1,":",$A$1,$C$1,$A$1,"}")</f>
        <v>{"value":"Unkown Contact Type","locale":"en-BE"}</v>
      </c>
      <c r="D110" s="44" t="str">
        <f>_xlfn.CONCAT("{",$A$1,"value",$A$1,":",$A$1,VLOOKUP(A110,ValidationRule!$B$3:$F$442,4,FALSE),$A$1,",",$A$1,"locale",$A$1,":",$A$1,$D$1,$A$1,"}")</f>
        <v>{"value":"Onbekend Contact Type","locale":"nl-BE"}</v>
      </c>
      <c r="E110" s="44" t="str">
        <f>_xlfn.CONCAT("{",$A$1,"value",$A$1,":",$A$1,VLOOKUP(A110,ValidationRule!$B$3:$F$442,5,FALSE),$A$1,",",$A$1,"locale",$A$1,":",$A$1,$E$1,$A$1,"}")</f>
        <v>{"value":"Type de contact inconnu","locale":"fr-BE"}</v>
      </c>
      <c r="F110" s="44" t="s">
        <v>1900</v>
      </c>
      <c r="G110" s="44" t="s">
        <v>1901</v>
      </c>
      <c r="H110" s="44" t="str">
        <f t="shared" si="3"/>
        <v>{"code":"VR_FMCGB2C_0111","label":[{"value":"Unkown Contact Type","locale":"en-BE"},{"value":"Onbekend Contact Type","locale":"nl-BE"},{"value":"Type de contact inconnu","locale":"fr-BE"}]},</v>
      </c>
    </row>
    <row r="111" spans="1:8">
      <c r="A111" s="44" t="s">
        <v>1385</v>
      </c>
      <c r="B111" s="44" t="str">
        <f t="shared" si="2"/>
        <v>{"code":"VR_FMCGB2C_0112","label":[</v>
      </c>
      <c r="C111" s="44" t="str">
        <f>_xlfn.CONCAT("{",$A$1,"value",$A$1,":",$A$1,VLOOKUP(A111,ValidationRule!$B$3:$F$442,3,FALSE),$A$1,",",$A$1,"locale",$A$1,":",$A$1,$C$1,$A$1,"}")</f>
        <v>{"value":"Unknown Communication channel","locale":"en-BE"}</v>
      </c>
      <c r="D111" s="44" t="str">
        <f>_xlfn.CONCAT("{",$A$1,"value",$A$1,":",$A$1,VLOOKUP(A111,ValidationRule!$B$3:$F$442,4,FALSE),$A$1,",",$A$1,"locale",$A$1,":",$A$1,$D$1,$A$1,"}")</f>
        <v>{"value":"Onbekend Communicatiekanaal","locale":"nl-BE"}</v>
      </c>
      <c r="E111" s="44" t="str">
        <f>_xlfn.CONCAT("{",$A$1,"value",$A$1,":",$A$1,VLOOKUP(A111,ValidationRule!$B$3:$F$442,5,FALSE),$A$1,",",$A$1,"locale",$A$1,":",$A$1,$E$1,$A$1,"}")</f>
        <v>{"value":"Canal de communication inconnu","locale":"fr-BE"}</v>
      </c>
      <c r="F111" s="44" t="s">
        <v>1900</v>
      </c>
      <c r="G111" s="44" t="s">
        <v>1901</v>
      </c>
      <c r="H111" s="44" t="str">
        <f t="shared" si="3"/>
        <v>{"code":"VR_FMCGB2C_0112","label":[{"value":"Unknown Communication channel","locale":"en-BE"},{"value":"Onbekend Communicatiekanaal","locale":"nl-BE"},{"value":"Canal de communication inconnu","locale":"fr-BE"}]},</v>
      </c>
    </row>
    <row r="112" spans="1:8">
      <c r="A112" s="44" t="s">
        <v>1390</v>
      </c>
      <c r="B112" s="44" t="str">
        <f t="shared" si="2"/>
        <v>{"code":"VR_FMCGB2C_0113","label":[</v>
      </c>
      <c r="C112" s="44" t="str">
        <f>_xlfn.CONCAT("{",$A$1,"value",$A$1,":",$A$1,VLOOKUP(A112,ValidationRule!$B$3:$F$442,3,FALSE),$A$1,",",$A$1,"locale",$A$1,":",$A$1,$C$1,$A$1,"}")</f>
        <v>{"value":"Unknown Allergen Type","locale":"en-BE"}</v>
      </c>
      <c r="D112" s="44" t="str">
        <f>_xlfn.CONCAT("{",$A$1,"value",$A$1,":",$A$1,VLOOKUP(A112,ValidationRule!$B$3:$F$442,4,FALSE),$A$1,",",$A$1,"locale",$A$1,":",$A$1,$D$1,$A$1,"}")</f>
        <v>{"value":"Onbekend allergeen","locale":"nl-BE"}</v>
      </c>
      <c r="E112" s="44" t="str">
        <f>_xlfn.CONCAT("{",$A$1,"value",$A$1,":",$A$1,VLOOKUP(A112,ValidationRule!$B$3:$F$442,5,FALSE),$A$1,",",$A$1,"locale",$A$1,":",$A$1,$E$1,$A$1,"}")</f>
        <v>{"value":"Allergène inconnu","locale":"fr-BE"}</v>
      </c>
      <c r="F112" s="44" t="s">
        <v>1900</v>
      </c>
      <c r="G112" s="44" t="s">
        <v>1901</v>
      </c>
      <c r="H112" s="44" t="str">
        <f t="shared" si="3"/>
        <v>{"code":"VR_FMCGB2C_0113","label":[{"value":"Unknown Allergen Type","locale":"en-BE"},{"value":"Onbekend allergeen","locale":"nl-BE"},{"value":"Allergène inconnu","locale":"fr-BE"}]},</v>
      </c>
    </row>
    <row r="113" spans="1:8">
      <c r="A113" s="44" t="s">
        <v>1395</v>
      </c>
      <c r="B113" s="44" t="str">
        <f t="shared" si="2"/>
        <v>{"code":"VR_FMCGB2C_0114","label":[</v>
      </c>
      <c r="C113" s="44" t="str">
        <f>_xlfn.CONCAT("{",$A$1,"value",$A$1,":",$A$1,VLOOKUP(A113,ValidationRule!$B$3:$F$442,3,FALSE),$A$1,",",$A$1,"locale",$A$1,":",$A$1,$C$1,$A$1,"}")</f>
        <v>{"value":"Unknown accreditations indicated on the packaging","locale":"en-BE"}</v>
      </c>
      <c r="D113" s="44" t="str">
        <f>_xlfn.CONCAT("{",$A$1,"value",$A$1,":",$A$1,VLOOKUP(A113,ValidationRule!$B$3:$F$442,4,FALSE),$A$1,",",$A$1,"locale",$A$1,":",$A$1,$D$1,$A$1,"}")</f>
        <v>{"value":"Onbekende accreditaties aangeduid op de verpakking ","locale":"nl-BE"}</v>
      </c>
      <c r="E113" s="44" t="str">
        <f>_xlfn.CONCAT("{",$A$1,"value",$A$1,":",$A$1,VLOOKUP(A113,ValidationRule!$B$3:$F$442,5,FALSE),$A$1,",",$A$1,"locale",$A$1,":",$A$1,$E$1,$A$1,"}")</f>
        <v>{"value":"Accréditations indiquées sur l'emballage inconnues","locale":"fr-BE"}</v>
      </c>
      <c r="F113" s="44" t="s">
        <v>1900</v>
      </c>
      <c r="G113" s="44" t="s">
        <v>1901</v>
      </c>
      <c r="H113" s="44" t="str">
        <f t="shared" si="3"/>
        <v>{"code":"VR_FMCGB2C_0114","label":[{"value":"Unknown accreditations indicated on the packaging","locale":"en-BE"},{"value":"Onbekende accreditaties aangeduid op de verpakking ","locale":"nl-BE"},{"value":"Accréditations indiquées sur l'emballage inconnues","locale":"fr-BE"}]},</v>
      </c>
    </row>
    <row r="114" spans="1:8">
      <c r="A114" s="44" t="s">
        <v>1400</v>
      </c>
      <c r="B114" s="44" t="str">
        <f t="shared" si="2"/>
        <v>{"code":"VR_FMCGB2C_0115","label":[</v>
      </c>
      <c r="C114" s="44" t="str">
        <f>_xlfn.CONCAT("{",$A$1,"value",$A$1,":",$A$1,VLOOKUP(A114,ValidationRule!$B$3:$F$442,3,FALSE),$A$1,",",$A$1,"locale",$A$1,":",$A$1,$C$1,$A$1,"}")</f>
        <v>{"value":"Unkown diet information indicated on the packaging","locale":"en-BE"}</v>
      </c>
      <c r="D114" s="44" t="str">
        <f>_xlfn.CONCAT("{",$A$1,"value",$A$1,":",$A$1,VLOOKUP(A114,ValidationRule!$B$3:$F$442,4,FALSE),$A$1,",",$A$1,"locale",$A$1,":",$A$1,$D$1,$A$1,"}")</f>
        <v>{"value":"Onbekende dieet informatie op de verpakking","locale":"nl-BE"}</v>
      </c>
      <c r="E114" s="44" t="str">
        <f>_xlfn.CONCAT("{",$A$1,"value",$A$1,":",$A$1,VLOOKUP(A114,ValidationRule!$B$3:$F$442,5,FALSE),$A$1,",",$A$1,"locale",$A$1,":",$A$1,$E$1,$A$1,"}")</f>
        <v>{"value":"Informations diététiques sur l'emballage inconnues","locale":"fr-BE"}</v>
      </c>
      <c r="F114" s="44" t="s">
        <v>1900</v>
      </c>
      <c r="G114" s="44" t="s">
        <v>1901</v>
      </c>
      <c r="H114" s="44" t="str">
        <f t="shared" si="3"/>
        <v>{"code":"VR_FMCGB2C_0115","label":[{"value":"Unkown diet information indicated on the packaging","locale":"en-BE"},{"value":"Onbekende dieet informatie op de verpakking","locale":"nl-BE"},{"value":"Informations diététiques sur l'emballage inconnues","locale":"fr-BE"}]},</v>
      </c>
    </row>
    <row r="115" spans="1:8">
      <c r="A115" s="44" t="s">
        <v>1405</v>
      </c>
      <c r="B115" s="44" t="str">
        <f t="shared" si="2"/>
        <v>{"code":"VR_FMCGB2C_0116","label":[</v>
      </c>
      <c r="C115" s="44" t="str">
        <f>_xlfn.CONCAT("{",$A$1,"value",$A$1,":",$A$1,VLOOKUP(A115,ValidationRule!$B$3:$F$442,3,FALSE),$A$1,",",$A$1,"locale",$A$1,":",$A$1,$C$1,$A$1,"}")</f>
        <v>{"value":"Unknown free from indication","locale":"en-BE"}</v>
      </c>
      <c r="D115" s="44" t="str">
        <f>_xlfn.CONCAT("{",$A$1,"value",$A$1,":",$A$1,VLOOKUP(A115,ValidationRule!$B$3:$F$442,4,FALSE),$A$1,",",$A$1,"locale",$A$1,":",$A$1,$D$1,$A$1,"}")</f>
        <v>{"value":"Onbekende 'Vrij van' aanduiding","locale":"nl-BE"}</v>
      </c>
      <c r="E115" s="44" t="str">
        <f>_xlfn.CONCAT("{",$A$1,"value",$A$1,":",$A$1,VLOOKUP(A115,ValidationRule!$B$3:$F$442,5,FALSE),$A$1,",",$A$1,"locale",$A$1,":",$A$1,$E$1,$A$1,"}")</f>
        <v>{"value":"Indication 'exempt de' inconnue","locale":"fr-BE"}</v>
      </c>
      <c r="F115" s="44" t="s">
        <v>1900</v>
      </c>
      <c r="G115" s="44" t="s">
        <v>1901</v>
      </c>
      <c r="H115" s="44" t="str">
        <f t="shared" si="3"/>
        <v>{"code":"VR_FMCGB2C_0116","label":[{"value":"Unknown free from indication","locale":"en-BE"},{"value":"Onbekende 'Vrij van' aanduiding","locale":"nl-BE"},{"value":"Indication 'exempt de' inconnue","locale":"fr-BE"}]},</v>
      </c>
    </row>
    <row r="116" spans="1:8">
      <c r="A116" s="44" t="s">
        <v>1410</v>
      </c>
      <c r="B116" s="44" t="str">
        <f t="shared" si="2"/>
        <v>{"code":"VR_FMCGB2C_0117","label":[</v>
      </c>
      <c r="C116" s="44" t="str">
        <f>_xlfn.CONCAT("{",$A$1,"value",$A$1,":",$A$1,VLOOKUP(A116,ValidationRule!$B$3:$F$442,3,FALSE),$A$1,",",$A$1,"locale",$A$1,":",$A$1,$C$1,$A$1,"}")</f>
        <v>{"value":"Unknown Catch Zone","locale":"en-BE"}</v>
      </c>
      <c r="D116" s="44" t="str">
        <f>_xlfn.CONCAT("{",$A$1,"value",$A$1,":",$A$1,VLOOKUP(A116,ValidationRule!$B$3:$F$442,4,FALSE),$A$1,",",$A$1,"locale",$A$1,":",$A$1,$D$1,$A$1,"}")</f>
        <v>{"value":"Onbekende vangstzone","locale":"nl-BE"}</v>
      </c>
      <c r="E116" s="44" t="str">
        <f>_xlfn.CONCAT("{",$A$1,"value",$A$1,":",$A$1,VLOOKUP(A116,ValidationRule!$B$3:$F$442,5,FALSE),$A$1,",",$A$1,"locale",$A$1,":",$A$1,$E$1,$A$1,"}")</f>
        <v>{"value":"Zone de capture inconnnu","locale":"fr-BE"}</v>
      </c>
      <c r="F116" s="44" t="s">
        <v>1900</v>
      </c>
      <c r="G116" s="44" t="s">
        <v>1901</v>
      </c>
      <c r="H116" s="44" t="str">
        <f t="shared" si="3"/>
        <v>{"code":"VR_FMCGB2C_0117","label":[{"value":"Unknown Catch Zone","locale":"en-BE"},{"value":"Onbekende vangstzone","locale":"nl-BE"},{"value":"Zone de capture inconnnu","locale":"fr-BE"}]},</v>
      </c>
    </row>
    <row r="117" spans="1:8">
      <c r="A117" s="44" t="s">
        <v>1415</v>
      </c>
      <c r="B117" s="44" t="str">
        <f t="shared" si="2"/>
        <v>{"code":"VR_FMCGB2C_0118","label":[</v>
      </c>
      <c r="C117" s="44" t="str">
        <f>_xlfn.CONCAT("{",$A$1,"value",$A$1,":",$A$1,VLOOKUP(A117,ValidationRule!$B$3:$F$442,3,FALSE),$A$1,",",$A$1,"locale",$A$1,":",$A$1,$C$1,$A$1,"}")</f>
        <v>{"value":"Unknown Catch method","locale":"en-BE"}</v>
      </c>
      <c r="D117" s="44" t="str">
        <f>_xlfn.CONCAT("{",$A$1,"value",$A$1,":",$A$1,VLOOKUP(A117,ValidationRule!$B$3:$F$442,4,FALSE),$A$1,",",$A$1,"locale",$A$1,":",$A$1,$D$1,$A$1,"}")</f>
        <v>{"value":"Onbekende vangstmethode","locale":"nl-BE"}</v>
      </c>
      <c r="E117" s="44" t="str">
        <f>_xlfn.CONCAT("{",$A$1,"value",$A$1,":",$A$1,VLOOKUP(A117,ValidationRule!$B$3:$F$442,5,FALSE),$A$1,",",$A$1,"locale",$A$1,":",$A$1,$E$1,$A$1,"}")</f>
        <v>{"value":"Méthode de capture inconnue","locale":"fr-BE"}</v>
      </c>
      <c r="F117" s="44" t="s">
        <v>1900</v>
      </c>
      <c r="G117" s="44" t="s">
        <v>1901</v>
      </c>
      <c r="H117" s="44" t="str">
        <f t="shared" si="3"/>
        <v>{"code":"VR_FMCGB2C_0118","label":[{"value":"Unknown Catch method","locale":"en-BE"},{"value":"Onbekende vangstmethode","locale":"nl-BE"},{"value":"Méthode de capture inconnue","locale":"fr-BE"}]},</v>
      </c>
    </row>
    <row r="118" spans="1:8">
      <c r="A118" s="44" t="s">
        <v>1420</v>
      </c>
      <c r="B118" s="44" t="str">
        <f t="shared" si="2"/>
        <v>{"code":"VR_FMCGB2C_0119","label":[</v>
      </c>
      <c r="C118" s="44" t="str">
        <f>_xlfn.CONCAT("{",$A$1,"value",$A$1,":",$A$1,VLOOKUP(A118,ValidationRule!$B$3:$F$442,3,FALSE),$A$1,",",$A$1,"locale",$A$1,":",$A$1,$C$1,$A$1,"}")</f>
        <v>{"value":"Unknown Regulation type","locale":"en-BE"}</v>
      </c>
      <c r="D118" s="44" t="str">
        <f>_xlfn.CONCAT("{",$A$1,"value",$A$1,":",$A$1,VLOOKUP(A118,ValidationRule!$B$3:$F$442,4,FALSE),$A$1,",",$A$1,"locale",$A$1,":",$A$1,$D$1,$A$1,"}")</f>
        <v>{"value":"Onbekend reguleringstype","locale":"nl-BE"}</v>
      </c>
      <c r="E118" s="44" t="str">
        <f>_xlfn.CONCAT("{",$A$1,"value",$A$1,":",$A$1,VLOOKUP(A118,ValidationRule!$B$3:$F$442,5,FALSE),$A$1,",",$A$1,"locale",$A$1,":",$A$1,$E$1,$A$1,"}")</f>
        <v>{"value":"Type de régulation inconnue","locale":"fr-BE"}</v>
      </c>
      <c r="F118" s="44" t="s">
        <v>1900</v>
      </c>
      <c r="G118" s="44" t="s">
        <v>1901</v>
      </c>
      <c r="H118" s="44" t="str">
        <f t="shared" si="3"/>
        <v>{"code":"VR_FMCGB2C_0119","label":[{"value":"Unknown Regulation type","locale":"en-BE"},{"value":"Onbekend reguleringstype","locale":"nl-BE"},{"value":"Type de régulation inconnue","locale":"fr-BE"}]},</v>
      </c>
    </row>
    <row r="119" spans="1:8">
      <c r="A119" s="44" t="s">
        <v>1425</v>
      </c>
      <c r="B119" s="44" t="str">
        <f t="shared" si="2"/>
        <v>{"code":"VR_FMCGB2C_0120","label":[</v>
      </c>
      <c r="C119" s="44" t="str">
        <f>_xlfn.CONCAT("{",$A$1,"value",$A$1,":",$A$1,VLOOKUP(A119,ValidationRule!$B$3:$F$442,3,FALSE),$A$1,",",$A$1,"locale",$A$1,":",$A$1,$C$1,$A$1,"}")</f>
        <v>{"value":"Unknown Country of origin","locale":"en-BE"}</v>
      </c>
      <c r="D119" s="44" t="str">
        <f>_xlfn.CONCAT("{",$A$1,"value",$A$1,":",$A$1,VLOOKUP(A119,ValidationRule!$B$3:$F$442,4,FALSE),$A$1,",",$A$1,"locale",$A$1,":",$A$1,$D$1,$A$1,"}")</f>
        <v>{"value":"Onbekend land van oorspong","locale":"nl-BE"}</v>
      </c>
      <c r="E119" s="44" t="str">
        <f>_xlfn.CONCAT("{",$A$1,"value",$A$1,":",$A$1,VLOOKUP(A119,ValidationRule!$B$3:$F$442,5,FALSE),$A$1,",",$A$1,"locale",$A$1,":",$A$1,$E$1,$A$1,"}")</f>
        <v>{"value":"Pays d'origine inconnu","locale":"fr-BE"}</v>
      </c>
      <c r="F119" s="44" t="s">
        <v>1900</v>
      </c>
      <c r="G119" s="44" t="s">
        <v>1901</v>
      </c>
      <c r="H119" s="44" t="str">
        <f t="shared" si="3"/>
        <v>{"code":"VR_FMCGB2C_0120","label":[{"value":"Unknown Country of origin","locale":"en-BE"},{"value":"Onbekend land van oorspong","locale":"nl-BE"},{"value":"Pays d'origine inconnu","locale":"fr-BE"}]},</v>
      </c>
    </row>
    <row r="120" spans="1:8">
      <c r="A120" s="44" t="s">
        <v>1430</v>
      </c>
      <c r="B120" s="44" t="str">
        <f t="shared" si="2"/>
        <v>{"code":"VR_FMCGB2C_0121","label":[</v>
      </c>
      <c r="C120" s="44" t="str">
        <f>_xlfn.CONCAT("{",$A$1,"value",$A$1,":",$A$1,VLOOKUP(A120,ValidationRule!$B$3:$F$442,3,FALSE),$A$1,",",$A$1,"locale",$A$1,":",$A$1,$C$1,$A$1,"}")</f>
        <v>{"value":"Unknown Local accreditations indicated on the packaging","locale":"en-BE"}</v>
      </c>
      <c r="D120" s="44" t="str">
        <f>_xlfn.CONCAT("{",$A$1,"value",$A$1,":",$A$1,VLOOKUP(A120,ValidationRule!$B$3:$F$442,4,FALSE),$A$1,",",$A$1,"locale",$A$1,":",$A$1,$D$1,$A$1,"}")</f>
        <v>{"value":"Onbekende lokale accreditaties aangeduid op de verpakking ","locale":"nl-BE"}</v>
      </c>
      <c r="E120" s="44" t="str">
        <f>_xlfn.CONCAT("{",$A$1,"value",$A$1,":",$A$1,VLOOKUP(A120,ValidationRule!$B$3:$F$442,5,FALSE),$A$1,",",$A$1,"locale",$A$1,":",$A$1,$E$1,$A$1,"}")</f>
        <v>{"value":"Accréditations locales indiquées sur l'emballage inconnues","locale":"fr-BE"}</v>
      </c>
      <c r="F120" s="44" t="s">
        <v>1900</v>
      </c>
      <c r="G120" s="44" t="s">
        <v>1901</v>
      </c>
      <c r="H120" s="44" t="str">
        <f t="shared" si="3"/>
        <v>{"code":"VR_FMCGB2C_0121","label":[{"value":"Unknown Local accreditations indicated on the packaging","locale":"en-BE"},{"value":"Onbekende lokale accreditaties aangeduid op de verpakking ","locale":"nl-BE"},{"value":"Accréditations locales indiquées sur l'emballage inconnues","locale":"fr-BE"}]},</v>
      </c>
    </row>
    <row r="121" spans="1:8">
      <c r="A121" s="44" t="s">
        <v>1435</v>
      </c>
      <c r="B121" s="44" t="str">
        <f t="shared" si="2"/>
        <v>{"code":"VR_FMCGB2C_0122","label":[</v>
      </c>
      <c r="C121" s="44" t="str">
        <f>_xlfn.CONCAT("{",$A$1,"value",$A$1,":",$A$1,VLOOKUP(A121,ValidationRule!$B$3:$F$442,3,FALSE),$A$1,",",$A$1,"locale",$A$1,":",$A$1,$C$1,$A$1,"}")</f>
        <v>{"value":"Unknown provenance type related country","locale":"en-BE"}</v>
      </c>
      <c r="D121" s="44" t="str">
        <f>_xlfn.CONCAT("{",$A$1,"value",$A$1,":",$A$1,VLOOKUP(A121,ValidationRule!$B$3:$F$442,4,FALSE),$A$1,",",$A$1,"locale",$A$1,":",$A$1,$D$1,$A$1,"}")</f>
        <v>{"value":"Onbekend type herkomst gerelateerd land","locale":"nl-BE"}</v>
      </c>
      <c r="E121" s="44" t="str">
        <f>_xlfn.CONCAT("{",$A$1,"value",$A$1,":",$A$1,VLOOKUP(A121,ValidationRule!$B$3:$F$442,5,FALSE),$A$1,",",$A$1,"locale",$A$1,":",$A$1,$E$1,$A$1,"}")</f>
        <v>{"value":"Pays lié au type d'origine inconnu","locale":"fr-BE"}</v>
      </c>
      <c r="F121" s="44" t="s">
        <v>1900</v>
      </c>
      <c r="G121" s="44" t="s">
        <v>1901</v>
      </c>
      <c r="H121" s="44" t="str">
        <f t="shared" si="3"/>
        <v>{"code":"VR_FMCGB2C_0122","label":[{"value":"Unknown provenance type related country","locale":"en-BE"},{"value":"Onbekend type herkomst gerelateerd land","locale":"nl-BE"},{"value":"Pays lié au type d'origine inconnu","locale":"fr-BE"}]},</v>
      </c>
    </row>
    <row r="122" spans="1:8">
      <c r="A122" s="44" t="s">
        <v>1440</v>
      </c>
      <c r="B122" s="44" t="str">
        <f t="shared" si="2"/>
        <v>{"code":"VR_FMCGB2C_0123","label":[</v>
      </c>
      <c r="C122" s="44" t="str">
        <f>_xlfn.CONCAT("{",$A$1,"value",$A$1,":",$A$1,VLOOKUP(A122,ValidationRule!$B$3:$F$442,3,FALSE),$A$1,",",$A$1,"locale",$A$1,":",$A$1,$C$1,$A$1,"}")</f>
        <v>{"value":"Unknown language","locale":"en-BE"}</v>
      </c>
      <c r="D122" s="44" t="str">
        <f>_xlfn.CONCAT("{",$A$1,"value",$A$1,":",$A$1,VLOOKUP(A122,ValidationRule!$B$3:$F$442,4,FALSE),$A$1,",",$A$1,"locale",$A$1,":",$A$1,$D$1,$A$1,"}")</f>
        <v>{"value":"Onbekende taal","locale":"nl-BE"}</v>
      </c>
      <c r="E122" s="44" t="str">
        <f>_xlfn.CONCAT("{",$A$1,"value",$A$1,":",$A$1,VLOOKUP(A122,ValidationRule!$B$3:$F$442,5,FALSE),$A$1,",",$A$1,"locale",$A$1,":",$A$1,$E$1,$A$1,"}")</f>
        <v>{"value":"Langue inconnue","locale":"fr-BE"}</v>
      </c>
      <c r="F122" s="44" t="s">
        <v>1900</v>
      </c>
      <c r="G122" s="44" t="s">
        <v>1901</v>
      </c>
      <c r="H122" s="44" t="str">
        <f t="shared" si="3"/>
        <v>{"code":"VR_FMCGB2C_0123","label":[{"value":"Unknown language","locale":"en-BE"},{"value":"Onbekende taal","locale":"nl-BE"},{"value":"Langue inconnue","locale":"fr-BE"}]},</v>
      </c>
    </row>
    <row r="123" spans="1:8">
      <c r="A123" s="44" t="s">
        <v>1445</v>
      </c>
      <c r="B123" s="44" t="str">
        <f t="shared" si="2"/>
        <v>{"code":"VR_FMCGB2C_0124","label":[</v>
      </c>
      <c r="C123" s="44" t="str">
        <f>_xlfn.CONCAT("{",$A$1,"value",$A$1,":",$A$1,VLOOKUP(A123,ValidationRule!$B$3:$F$442,3,FALSE),$A$1,",",$A$1,"locale",$A$1,":",$A$1,$C$1,$A$1,"}")</f>
        <v>{"value":"Unknown language","locale":"en-BE"}</v>
      </c>
      <c r="D123" s="44" t="str">
        <f>_xlfn.CONCAT("{",$A$1,"value",$A$1,":",$A$1,VLOOKUP(A123,ValidationRule!$B$3:$F$442,4,FALSE),$A$1,",",$A$1,"locale",$A$1,":",$A$1,$D$1,$A$1,"}")</f>
        <v>{"value":"Onbekende taal","locale":"nl-BE"}</v>
      </c>
      <c r="E123" s="44" t="str">
        <f>_xlfn.CONCAT("{",$A$1,"value",$A$1,":",$A$1,VLOOKUP(A123,ValidationRule!$B$3:$F$442,5,FALSE),$A$1,",",$A$1,"locale",$A$1,":",$A$1,$E$1,$A$1,"}")</f>
        <v>{"value":"Langue inconnue","locale":"fr-BE"}</v>
      </c>
      <c r="F123" s="44" t="s">
        <v>1900</v>
      </c>
      <c r="G123" s="44" t="s">
        <v>1901</v>
      </c>
      <c r="H123" s="44" t="str">
        <f t="shared" si="3"/>
        <v>{"code":"VR_FMCGB2C_0124","label":[{"value":"Unknown language","locale":"en-BE"},{"value":"Onbekende taal","locale":"nl-BE"},{"value":"Langue inconnue","locale":"fr-BE"}]},</v>
      </c>
    </row>
    <row r="124" spans="1:8">
      <c r="A124" s="44" t="s">
        <v>1446</v>
      </c>
      <c r="B124" s="44" t="str">
        <f t="shared" si="2"/>
        <v>{"code":"VR_FMCGB2C_0125","label":[</v>
      </c>
      <c r="C124" s="44" t="str">
        <f>_xlfn.CONCAT("{",$A$1,"value",$A$1,":",$A$1,VLOOKUP(A124,ValidationRule!$B$3:$F$442,3,FALSE),$A$1,",",$A$1,"locale",$A$1,":",$A$1,$C$1,$A$1,"}")</f>
        <v>{"value":"Unknown language","locale":"en-BE"}</v>
      </c>
      <c r="D124" s="44" t="str">
        <f>_xlfn.CONCAT("{",$A$1,"value",$A$1,":",$A$1,VLOOKUP(A124,ValidationRule!$B$3:$F$442,4,FALSE),$A$1,",",$A$1,"locale",$A$1,":",$A$1,$D$1,$A$1,"}")</f>
        <v>{"value":"Onbekende taal","locale":"nl-BE"}</v>
      </c>
      <c r="E124" s="44" t="str">
        <f>_xlfn.CONCAT("{",$A$1,"value",$A$1,":",$A$1,VLOOKUP(A124,ValidationRule!$B$3:$F$442,5,FALSE),$A$1,",",$A$1,"locale",$A$1,":",$A$1,$E$1,$A$1,"}")</f>
        <v>{"value":"Langue inconnue","locale":"fr-BE"}</v>
      </c>
      <c r="F124" s="44" t="s">
        <v>1900</v>
      </c>
      <c r="G124" s="44" t="s">
        <v>1901</v>
      </c>
      <c r="H124" s="44" t="str">
        <f t="shared" si="3"/>
        <v>{"code":"VR_FMCGB2C_0125","label":[{"value":"Unknown language","locale":"en-BE"},{"value":"Onbekende taal","locale":"nl-BE"},{"value":"Langue inconnue","locale":"fr-BE"}]},</v>
      </c>
    </row>
    <row r="125" spans="1:8">
      <c r="A125" s="44" t="s">
        <v>1447</v>
      </c>
      <c r="B125" s="44" t="str">
        <f t="shared" si="2"/>
        <v>{"code":"VR_FMCGB2C_0126","label":[</v>
      </c>
      <c r="C125" s="44" t="str">
        <f>_xlfn.CONCAT("{",$A$1,"value",$A$1,":",$A$1,VLOOKUP(A125,ValidationRule!$B$3:$F$442,3,FALSE),$A$1,",",$A$1,"locale",$A$1,":",$A$1,$C$1,$A$1,"}")</f>
        <v>{"value":"Unknown unit of measure","locale":"en-BE"}</v>
      </c>
      <c r="D125" s="44" t="str">
        <f>_xlfn.CONCAT("{",$A$1,"value",$A$1,":",$A$1,VLOOKUP(A125,ValidationRule!$B$3:$F$442,4,FALSE),$A$1,",",$A$1,"locale",$A$1,":",$A$1,$D$1,$A$1,"}")</f>
        <v>{"value":"Onbekende meeteenheid","locale":"nl-BE"}</v>
      </c>
      <c r="E125" s="44" t="str">
        <f>_xlfn.CONCAT("{",$A$1,"value",$A$1,":",$A$1,VLOOKUP(A125,ValidationRule!$B$3:$F$442,5,FALSE),$A$1,",",$A$1,"locale",$A$1,":",$A$1,$E$1,$A$1,"}")</f>
        <v>{"value":"Unité de mesure inconnue","locale":"fr-BE"}</v>
      </c>
      <c r="F125" s="44" t="s">
        <v>1900</v>
      </c>
      <c r="G125" s="44" t="s">
        <v>1901</v>
      </c>
      <c r="H125" s="44" t="str">
        <f t="shared" si="3"/>
        <v>{"code":"VR_FMCGB2C_0126","label":[{"value":"Unknown unit of measure","locale":"en-BE"},{"value":"Onbekende meeteenheid","locale":"nl-BE"},{"value":"Unité de mesure inconnue","locale":"fr-BE"}]},</v>
      </c>
    </row>
    <row r="126" spans="1:8">
      <c r="A126" s="44" t="s">
        <v>1452</v>
      </c>
      <c r="B126" s="44" t="str">
        <f t="shared" si="2"/>
        <v>{"code":"VR_FMCGB2C_0127","label":[</v>
      </c>
      <c r="C126" s="44" t="str">
        <f>_xlfn.CONCAT("{",$A$1,"value",$A$1,":",$A$1,VLOOKUP(A126,ValidationRule!$B$3:$F$442,3,FALSE),$A$1,",",$A$1,"locale",$A$1,":",$A$1,$C$1,$A$1,"}")</f>
        <v>{"value":"Unknown language","locale":"en-BE"}</v>
      </c>
      <c r="D126" s="44" t="str">
        <f>_xlfn.CONCAT("{",$A$1,"value",$A$1,":",$A$1,VLOOKUP(A126,ValidationRule!$B$3:$F$442,4,FALSE),$A$1,",",$A$1,"locale",$A$1,":",$A$1,$D$1,$A$1,"}")</f>
        <v>{"value":"Onbekende taal","locale":"nl-BE"}</v>
      </c>
      <c r="E126" s="44" t="str">
        <f>_xlfn.CONCAT("{",$A$1,"value",$A$1,":",$A$1,VLOOKUP(A126,ValidationRule!$B$3:$F$442,5,FALSE),$A$1,",",$A$1,"locale",$A$1,":",$A$1,$E$1,$A$1,"}")</f>
        <v>{"value":"Langue inconnue","locale":"fr-BE"}</v>
      </c>
      <c r="F126" s="44" t="s">
        <v>1900</v>
      </c>
      <c r="G126" s="44" t="s">
        <v>1901</v>
      </c>
      <c r="H126" s="44" t="str">
        <f t="shared" si="3"/>
        <v>{"code":"VR_FMCGB2C_0127","label":[{"value":"Unknown language","locale":"en-BE"},{"value":"Onbekende taal","locale":"nl-BE"},{"value":"Langue inconnue","locale":"fr-BE"}]},</v>
      </c>
    </row>
    <row r="127" spans="1:8">
      <c r="A127" s="44" t="s">
        <v>1453</v>
      </c>
      <c r="B127" s="44" t="str">
        <f t="shared" ref="B127:B185" si="6">_xlfn.CONCAT("{",$A$1,"code",$A$1,":",$A$1,A127,$A$1,",",$A$1,"label",$A$1,":","[")</f>
        <v>{"code":"VR_FMCGB2C_0128","label":[</v>
      </c>
      <c r="C127" s="44" t="str">
        <f>_xlfn.CONCAT("{",$A$1,"value",$A$1,":",$A$1,VLOOKUP(A127,ValidationRule!$B$3:$F$442,3,FALSE),$A$1,",",$A$1,"locale",$A$1,":",$A$1,$C$1,$A$1,"}")</f>
        <v>{"value":"Unknown language","locale":"en-BE"}</v>
      </c>
      <c r="D127" s="44" t="str">
        <f>_xlfn.CONCAT("{",$A$1,"value",$A$1,":",$A$1,VLOOKUP(A127,ValidationRule!$B$3:$F$442,4,FALSE),$A$1,",",$A$1,"locale",$A$1,":",$A$1,$D$1,$A$1,"}")</f>
        <v>{"value":"Onbekende taal","locale":"nl-BE"}</v>
      </c>
      <c r="E127" s="44" t="str">
        <f>_xlfn.CONCAT("{",$A$1,"value",$A$1,":",$A$1,VLOOKUP(A127,ValidationRule!$B$3:$F$442,5,FALSE),$A$1,",",$A$1,"locale",$A$1,":",$A$1,$E$1,$A$1,"}")</f>
        <v>{"value":"Langue inconnue","locale":"fr-BE"}</v>
      </c>
      <c r="F127" s="44" t="s">
        <v>1900</v>
      </c>
      <c r="G127" s="44" t="s">
        <v>1901</v>
      </c>
      <c r="H127" s="44" t="str">
        <f t="shared" ref="H127:H185" si="7">_xlfn.CONCAT(B127,C127,",",D127,",",E127,F127,G127)</f>
        <v>{"code":"VR_FMCGB2C_0128","label":[{"value":"Unknown language","locale":"en-BE"},{"value":"Onbekende taal","locale":"nl-BE"},{"value":"Langue inconnue","locale":"fr-BE"}]},</v>
      </c>
    </row>
    <row r="128" spans="1:8">
      <c r="A128" s="44" t="s">
        <v>1454</v>
      </c>
      <c r="B128" s="44" t="str">
        <f t="shared" si="6"/>
        <v>{"code":"VR_FMCGB2C_0129","label":[</v>
      </c>
      <c r="C128" s="44" t="str">
        <f>_xlfn.CONCAT("{",$A$1,"value",$A$1,":",$A$1,VLOOKUP(A128,ValidationRule!$B$3:$F$442,3,FALSE),$A$1,",",$A$1,"locale",$A$1,":",$A$1,$C$1,$A$1,"}")</f>
        <v>{"value":"Unknown language","locale":"en-BE"}</v>
      </c>
      <c r="D128" s="44" t="str">
        <f>_xlfn.CONCAT("{",$A$1,"value",$A$1,":",$A$1,VLOOKUP(A128,ValidationRule!$B$3:$F$442,4,FALSE),$A$1,",",$A$1,"locale",$A$1,":",$A$1,$D$1,$A$1,"}")</f>
        <v>{"value":"Onbekende taal","locale":"nl-BE"}</v>
      </c>
      <c r="E128" s="44" t="str">
        <f>_xlfn.CONCAT("{",$A$1,"value",$A$1,":",$A$1,VLOOKUP(A128,ValidationRule!$B$3:$F$442,5,FALSE),$A$1,",",$A$1,"locale",$A$1,":",$A$1,$E$1,$A$1,"}")</f>
        <v>{"value":"Langue inconnue","locale":"fr-BE"}</v>
      </c>
      <c r="F128" s="44" t="s">
        <v>1900</v>
      </c>
      <c r="G128" s="44" t="s">
        <v>1901</v>
      </c>
      <c r="H128" s="44" t="str">
        <f t="shared" si="7"/>
        <v>{"code":"VR_FMCGB2C_0129","label":[{"value":"Unknown language","locale":"en-BE"},{"value":"Onbekende taal","locale":"nl-BE"},{"value":"Langue inconnue","locale":"fr-BE"}]},</v>
      </c>
    </row>
    <row r="129" spans="1:8">
      <c r="A129" s="44" t="s">
        <v>1455</v>
      </c>
      <c r="B129" s="44" t="str">
        <f t="shared" si="6"/>
        <v>{"code":"VR_FMCGB2C_0130","label":[</v>
      </c>
      <c r="C129" s="44" t="str">
        <f>_xlfn.CONCAT("{",$A$1,"value",$A$1,":",$A$1,VLOOKUP(A129,ValidationRule!$B$3:$F$442,3,FALSE),$A$1,",",$A$1,"locale",$A$1,":",$A$1,$C$1,$A$1,"}")</f>
        <v>{"value":"Unknown language","locale":"en-BE"}</v>
      </c>
      <c r="D129" s="44" t="str">
        <f>_xlfn.CONCAT("{",$A$1,"value",$A$1,":",$A$1,VLOOKUP(A129,ValidationRule!$B$3:$F$442,4,FALSE),$A$1,",",$A$1,"locale",$A$1,":",$A$1,$D$1,$A$1,"}")</f>
        <v>{"value":"Onbekende taal","locale":"nl-BE"}</v>
      </c>
      <c r="E129" s="44" t="str">
        <f>_xlfn.CONCAT("{",$A$1,"value",$A$1,":",$A$1,VLOOKUP(A129,ValidationRule!$B$3:$F$442,5,FALSE),$A$1,",",$A$1,"locale",$A$1,":",$A$1,$E$1,$A$1,"}")</f>
        <v>{"value":"Langue inconnue","locale":"fr-BE"}</v>
      </c>
      <c r="F129" s="44" t="s">
        <v>1900</v>
      </c>
      <c r="G129" s="44" t="s">
        <v>1901</v>
      </c>
      <c r="H129" s="44" t="str">
        <f t="shared" si="7"/>
        <v>{"code":"VR_FMCGB2C_0130","label":[{"value":"Unknown language","locale":"en-BE"},{"value":"Onbekende taal","locale":"nl-BE"},{"value":"Langue inconnue","locale":"fr-BE"}]},</v>
      </c>
    </row>
    <row r="130" spans="1:8">
      <c r="A130" s="44" t="s">
        <v>1456</v>
      </c>
      <c r="B130" s="44" t="str">
        <f t="shared" si="6"/>
        <v>{"code":"VR_FMCGB2C_0131","label":[</v>
      </c>
      <c r="C130" s="44" t="str">
        <f>_xlfn.CONCAT("{",$A$1,"value",$A$1,":",$A$1,VLOOKUP(A130,ValidationRule!$B$3:$F$442,3,FALSE),$A$1,",",$A$1,"locale",$A$1,":",$A$1,$C$1,$A$1,"}")</f>
        <v>{"value":"Unknown unit of measure","locale":"en-BE"}</v>
      </c>
      <c r="D130" s="44" t="str">
        <f>_xlfn.CONCAT("{",$A$1,"value",$A$1,":",$A$1,VLOOKUP(A130,ValidationRule!$B$3:$F$442,4,FALSE),$A$1,",",$A$1,"locale",$A$1,":",$A$1,$D$1,$A$1,"}")</f>
        <v>{"value":"Onbekende meeteenheid","locale":"nl-BE"}</v>
      </c>
      <c r="E130" s="44" t="str">
        <f>_xlfn.CONCAT("{",$A$1,"value",$A$1,":",$A$1,VLOOKUP(A130,ValidationRule!$B$3:$F$442,5,FALSE),$A$1,",",$A$1,"locale",$A$1,":",$A$1,$E$1,$A$1,"}")</f>
        <v>{"value":"Unité de mesure inconnue","locale":"fr-BE"}</v>
      </c>
      <c r="F130" s="44" t="s">
        <v>1900</v>
      </c>
      <c r="G130" s="44" t="s">
        <v>1901</v>
      </c>
      <c r="H130" s="44" t="str">
        <f t="shared" si="7"/>
        <v>{"code":"VR_FMCGB2C_0131","label":[{"value":"Unknown unit of measure","locale":"en-BE"},{"value":"Onbekende meeteenheid","locale":"nl-BE"},{"value":"Unité de mesure inconnue","locale":"fr-BE"}]},</v>
      </c>
    </row>
    <row r="131" spans="1:8">
      <c r="A131" s="44" t="s">
        <v>1457</v>
      </c>
      <c r="B131" s="44" t="str">
        <f t="shared" si="6"/>
        <v>{"code":"VR_FMCGB2C_0132","label":[</v>
      </c>
      <c r="C131" s="44" t="str">
        <f>_xlfn.CONCAT("{",$A$1,"value",$A$1,":",$A$1,VLOOKUP(A131,ValidationRule!$B$3:$F$442,3,FALSE),$A$1,",",$A$1,"locale",$A$1,":",$A$1,$C$1,$A$1,"}")</f>
        <v>{"value":"Unknown language","locale":"en-BE"}</v>
      </c>
      <c r="D131" s="44" t="str">
        <f>_xlfn.CONCAT("{",$A$1,"value",$A$1,":",$A$1,VLOOKUP(A131,ValidationRule!$B$3:$F$442,4,FALSE),$A$1,",",$A$1,"locale",$A$1,":",$A$1,$D$1,$A$1,"}")</f>
        <v>{"value":"Onbekende taal","locale":"nl-BE"}</v>
      </c>
      <c r="E131" s="44" t="str">
        <f>_xlfn.CONCAT("{",$A$1,"value",$A$1,":",$A$1,VLOOKUP(A131,ValidationRule!$B$3:$F$442,5,FALSE),$A$1,",",$A$1,"locale",$A$1,":",$A$1,$E$1,$A$1,"}")</f>
        <v>{"value":"Langue inconnue","locale":"fr-BE"}</v>
      </c>
      <c r="F131" s="44" t="s">
        <v>1900</v>
      </c>
      <c r="G131" s="44" t="s">
        <v>1901</v>
      </c>
      <c r="H131" s="44" t="str">
        <f t="shared" si="7"/>
        <v>{"code":"VR_FMCGB2C_0132","label":[{"value":"Unknown language","locale":"en-BE"},{"value":"Onbekende taal","locale":"nl-BE"},{"value":"Langue inconnue","locale":"fr-BE"}]},</v>
      </c>
    </row>
    <row r="132" spans="1:8">
      <c r="A132" s="44" t="s">
        <v>1458</v>
      </c>
      <c r="B132" s="44" t="str">
        <f t="shared" si="6"/>
        <v>{"code":"VR_FMCGB2C_0133","label":[</v>
      </c>
      <c r="C132" s="44" t="str">
        <f>_xlfn.CONCAT("{",$A$1,"value",$A$1,":",$A$1,VLOOKUP(A132,ValidationRule!$B$3:$F$442,3,FALSE),$A$1,",",$A$1,"locale",$A$1,":",$A$1,$C$1,$A$1,"}")</f>
        <v>{"value":"Unknown language","locale":"en-BE"}</v>
      </c>
      <c r="D132" s="44" t="str">
        <f>_xlfn.CONCAT("{",$A$1,"value",$A$1,":",$A$1,VLOOKUP(A132,ValidationRule!$B$3:$F$442,4,FALSE),$A$1,",",$A$1,"locale",$A$1,":",$A$1,$D$1,$A$1,"}")</f>
        <v>{"value":"Onbekende taal","locale":"nl-BE"}</v>
      </c>
      <c r="E132" s="44" t="str">
        <f>_xlfn.CONCAT("{",$A$1,"value",$A$1,":",$A$1,VLOOKUP(A132,ValidationRule!$B$3:$F$442,5,FALSE),$A$1,",",$A$1,"locale",$A$1,":",$A$1,$E$1,$A$1,"}")</f>
        <v>{"value":"Langue inconnue","locale":"fr-BE"}</v>
      </c>
      <c r="F132" s="44" t="s">
        <v>1900</v>
      </c>
      <c r="G132" s="44" t="s">
        <v>1901</v>
      </c>
      <c r="H132" s="44" t="str">
        <f t="shared" si="7"/>
        <v>{"code":"VR_FMCGB2C_0133","label":[{"value":"Unknown language","locale":"en-BE"},{"value":"Onbekende taal","locale":"nl-BE"},{"value":"Langue inconnue","locale":"fr-BE"}]},</v>
      </c>
    </row>
    <row r="133" spans="1:8">
      <c r="A133" s="44" t="s">
        <v>1459</v>
      </c>
      <c r="B133" s="44" t="str">
        <f t="shared" si="6"/>
        <v>{"code":"VR_FMCGB2C_0134","label":[</v>
      </c>
      <c r="C133" s="44" t="str">
        <f>_xlfn.CONCAT("{",$A$1,"value",$A$1,":",$A$1,VLOOKUP(A133,ValidationRule!$B$3:$F$442,3,FALSE),$A$1,",",$A$1,"locale",$A$1,":",$A$1,$C$1,$A$1,"}")</f>
        <v>{"value":"Unknown language","locale":"en-BE"}</v>
      </c>
      <c r="D133" s="44" t="str">
        <f>_xlfn.CONCAT("{",$A$1,"value",$A$1,":",$A$1,VLOOKUP(A133,ValidationRule!$B$3:$F$442,4,FALSE),$A$1,",",$A$1,"locale",$A$1,":",$A$1,$D$1,$A$1,"}")</f>
        <v>{"value":"Onbekende taal","locale":"nl-BE"}</v>
      </c>
      <c r="E133" s="44" t="str">
        <f>_xlfn.CONCAT("{",$A$1,"value",$A$1,":",$A$1,VLOOKUP(A133,ValidationRule!$B$3:$F$442,5,FALSE),$A$1,",",$A$1,"locale",$A$1,":",$A$1,$E$1,$A$1,"}")</f>
        <v>{"value":"Langue inconnue","locale":"fr-BE"}</v>
      </c>
      <c r="F133" s="44" t="s">
        <v>1900</v>
      </c>
      <c r="G133" s="44" t="s">
        <v>1901</v>
      </c>
      <c r="H133" s="44" t="str">
        <f t="shared" si="7"/>
        <v>{"code":"VR_FMCGB2C_0134","label":[{"value":"Unknown language","locale":"en-BE"},{"value":"Onbekende taal","locale":"nl-BE"},{"value":"Langue inconnue","locale":"fr-BE"}]},</v>
      </c>
    </row>
    <row r="134" spans="1:8">
      <c r="A134" s="44" t="s">
        <v>1460</v>
      </c>
      <c r="B134" s="44" t="str">
        <f t="shared" si="6"/>
        <v>{"code":"VR_FMCGB2C_0135","label":[</v>
      </c>
      <c r="C134" s="44" t="str">
        <f>_xlfn.CONCAT("{",$A$1,"value",$A$1,":",$A$1,VLOOKUP(A134,ValidationRule!$B$3:$F$442,3,FALSE),$A$1,",",$A$1,"locale",$A$1,":",$A$1,$C$1,$A$1,"}")</f>
        <v>{"value":"Unknown language","locale":"en-BE"}</v>
      </c>
      <c r="D134" s="44" t="str">
        <f>_xlfn.CONCAT("{",$A$1,"value",$A$1,":",$A$1,VLOOKUP(A134,ValidationRule!$B$3:$F$442,4,FALSE),$A$1,",",$A$1,"locale",$A$1,":",$A$1,$D$1,$A$1,"}")</f>
        <v>{"value":"Onbekende taal","locale":"nl-BE"}</v>
      </c>
      <c r="E134" s="44" t="str">
        <f>_xlfn.CONCAT("{",$A$1,"value",$A$1,":",$A$1,VLOOKUP(A134,ValidationRule!$B$3:$F$442,5,FALSE),$A$1,",",$A$1,"locale",$A$1,":",$A$1,$E$1,$A$1,"}")</f>
        <v>{"value":"Langue inconnue","locale":"fr-BE"}</v>
      </c>
      <c r="F134" s="44" t="s">
        <v>1900</v>
      </c>
      <c r="G134" s="44" t="s">
        <v>1901</v>
      </c>
      <c r="H134" s="44" t="str">
        <f t="shared" si="7"/>
        <v>{"code":"VR_FMCGB2C_0135","label":[{"value":"Unknown language","locale":"en-BE"},{"value":"Onbekende taal","locale":"nl-BE"},{"value":"Langue inconnue","locale":"fr-BE"}]},</v>
      </c>
    </row>
    <row r="135" spans="1:8">
      <c r="A135" s="44" t="s">
        <v>1461</v>
      </c>
      <c r="B135" s="44" t="str">
        <f t="shared" si="6"/>
        <v>{"code":"VR_FMCGB2C_0136","label":[</v>
      </c>
      <c r="C135" s="44" t="str">
        <f>_xlfn.CONCAT("{",$A$1,"value",$A$1,":",$A$1,VLOOKUP(A135,ValidationRule!$B$3:$F$442,3,FALSE),$A$1,",",$A$1,"locale",$A$1,":",$A$1,$C$1,$A$1,"}")</f>
        <v>{"value":"Unknown language","locale":"en-BE"}</v>
      </c>
      <c r="D135" s="44" t="str">
        <f>_xlfn.CONCAT("{",$A$1,"value",$A$1,":",$A$1,VLOOKUP(A135,ValidationRule!$B$3:$F$442,4,FALSE),$A$1,",",$A$1,"locale",$A$1,":",$A$1,$D$1,$A$1,"}")</f>
        <v>{"value":"Onbekende taal","locale":"nl-BE"}</v>
      </c>
      <c r="E135" s="44" t="str">
        <f>_xlfn.CONCAT("{",$A$1,"value",$A$1,":",$A$1,VLOOKUP(A135,ValidationRule!$B$3:$F$442,5,FALSE),$A$1,",",$A$1,"locale",$A$1,":",$A$1,$E$1,$A$1,"}")</f>
        <v>{"value":"Langue inconnue","locale":"fr-BE"}</v>
      </c>
      <c r="F135" s="44" t="s">
        <v>1900</v>
      </c>
      <c r="G135" s="44" t="s">
        <v>1901</v>
      </c>
      <c r="H135" s="44" t="str">
        <f t="shared" si="7"/>
        <v>{"code":"VR_FMCGB2C_0136","label":[{"value":"Unknown language","locale":"en-BE"},{"value":"Onbekende taal","locale":"nl-BE"},{"value":"Langue inconnue","locale":"fr-BE"}]},</v>
      </c>
    </row>
    <row r="136" spans="1:8">
      <c r="A136" s="44" t="s">
        <v>1462</v>
      </c>
      <c r="B136" s="44" t="str">
        <f t="shared" si="6"/>
        <v>{"code":"VR_FMCGB2C_0137","label":[</v>
      </c>
      <c r="C136" s="44" t="str">
        <f>_xlfn.CONCAT("{",$A$1,"value",$A$1,":",$A$1,VLOOKUP(A136,ValidationRule!$B$3:$F$442,3,FALSE),$A$1,",",$A$1,"locale",$A$1,":",$A$1,$C$1,$A$1,"}")</f>
        <v>{"value":"Unknown language","locale":"en-BE"}</v>
      </c>
      <c r="D136" s="44" t="str">
        <f>_xlfn.CONCAT("{",$A$1,"value",$A$1,":",$A$1,VLOOKUP(A136,ValidationRule!$B$3:$F$442,4,FALSE),$A$1,",",$A$1,"locale",$A$1,":",$A$1,$D$1,$A$1,"}")</f>
        <v>{"value":"Onbekende taal","locale":"nl-BE"}</v>
      </c>
      <c r="E136" s="44" t="str">
        <f>_xlfn.CONCAT("{",$A$1,"value",$A$1,":",$A$1,VLOOKUP(A136,ValidationRule!$B$3:$F$442,5,FALSE),$A$1,",",$A$1,"locale",$A$1,":",$A$1,$E$1,$A$1,"}")</f>
        <v>{"value":"Langue inconnue","locale":"fr-BE"}</v>
      </c>
      <c r="F136" s="44" t="s">
        <v>1900</v>
      </c>
      <c r="G136" s="44" t="s">
        <v>1901</v>
      </c>
      <c r="H136" s="44" t="str">
        <f t="shared" si="7"/>
        <v>{"code":"VR_FMCGB2C_0137","label":[{"value":"Unknown language","locale":"en-BE"},{"value":"Onbekende taal","locale":"nl-BE"},{"value":"Langue inconnue","locale":"fr-BE"}]},</v>
      </c>
    </row>
    <row r="137" spans="1:8">
      <c r="A137" s="44" t="s">
        <v>1463</v>
      </c>
      <c r="B137" s="44" t="str">
        <f t="shared" si="6"/>
        <v>{"code":"VR_FMCGB2C_0138","label":[</v>
      </c>
      <c r="C137" s="44" t="str">
        <f>_xlfn.CONCAT("{",$A$1,"value",$A$1,":",$A$1,VLOOKUP(A137,ValidationRule!$B$3:$F$442,3,FALSE),$A$1,",",$A$1,"locale",$A$1,":",$A$1,$C$1,$A$1,"}")</f>
        <v>{"value":"Unknown Provenance type","locale":"en-BE"}</v>
      </c>
      <c r="D137" s="44" t="str">
        <f>_xlfn.CONCAT("{",$A$1,"value",$A$1,":",$A$1,VLOOKUP(A137,ValidationRule!$B$3:$F$442,4,FALSE),$A$1,",",$A$1,"locale",$A$1,":",$A$1,$D$1,$A$1,"}")</f>
        <v>{"value":"Onbekend type herkomst","locale":"nl-BE"}</v>
      </c>
      <c r="E137" s="44" t="str">
        <f>_xlfn.CONCAT("{",$A$1,"value",$A$1,":",$A$1,VLOOKUP(A137,ValidationRule!$B$3:$F$442,5,FALSE),$A$1,",",$A$1,"locale",$A$1,":",$A$1,$E$1,$A$1,"}")</f>
        <v>{"value":"Type d'origine inconnu","locale":"fr-BE"}</v>
      </c>
      <c r="F137" s="44" t="s">
        <v>1900</v>
      </c>
      <c r="G137" s="44" t="s">
        <v>1901</v>
      </c>
      <c r="H137" s="44" t="str">
        <f t="shared" si="7"/>
        <v>{"code":"VR_FMCGB2C_0138","label":[{"value":"Unknown Provenance type","locale":"en-BE"},{"value":"Onbekend type herkomst","locale":"nl-BE"},{"value":"Type d'origine inconnu","locale":"fr-BE"}]},</v>
      </c>
    </row>
    <row r="138" spans="1:8">
      <c r="A138" s="44" t="s">
        <v>1468</v>
      </c>
      <c r="B138" s="44" t="str">
        <f t="shared" si="6"/>
        <v>{"code":"VR_FMCGB2C_0139","label":[</v>
      </c>
      <c r="C138" s="44" t="str">
        <f>_xlfn.CONCAT("{",$A$1,"value",$A$1,":",$A$1,VLOOKUP(A138,ValidationRule!$B$3:$F$442,3,FALSE),$A$1,",",$A$1,"locale",$A$1,":",$A$1,$C$1,$A$1,"}")</f>
        <v>{"value":"Unknown language","locale":"en-BE"}</v>
      </c>
      <c r="D138" s="44" t="str">
        <f>_xlfn.CONCAT("{",$A$1,"value",$A$1,":",$A$1,VLOOKUP(A138,ValidationRule!$B$3:$F$442,4,FALSE),$A$1,",",$A$1,"locale",$A$1,":",$A$1,$D$1,$A$1,"}")</f>
        <v>{"value":"Onbekende taal","locale":"nl-BE"}</v>
      </c>
      <c r="E138" s="44" t="str">
        <f>_xlfn.CONCAT("{",$A$1,"value",$A$1,":",$A$1,VLOOKUP(A138,ValidationRule!$B$3:$F$442,5,FALSE),$A$1,",",$A$1,"locale",$A$1,":",$A$1,$E$1,$A$1,"}")</f>
        <v>{"value":"Langue inconnue","locale":"fr-BE"}</v>
      </c>
      <c r="F138" s="44" t="s">
        <v>1900</v>
      </c>
      <c r="G138" s="44" t="s">
        <v>1901</v>
      </c>
      <c r="H138" s="44" t="str">
        <f t="shared" si="7"/>
        <v>{"code":"VR_FMCGB2C_0139","label":[{"value":"Unknown language","locale":"en-BE"},{"value":"Onbekende taal","locale":"nl-BE"},{"value":"Langue inconnue","locale":"fr-BE"}]},</v>
      </c>
    </row>
    <row r="139" spans="1:8">
      <c r="A139" s="44" t="s">
        <v>1469</v>
      </c>
      <c r="B139" s="44" t="str">
        <f t="shared" si="6"/>
        <v>{"code":"VR_FMCGB2C_0140","label":[</v>
      </c>
      <c r="C139" s="44" t="str">
        <f>_xlfn.CONCAT("{",$A$1,"value",$A$1,":",$A$1,VLOOKUP(A139,ValidationRule!$B$3:$F$442,3,FALSE),$A$1,",",$A$1,"locale",$A$1,":",$A$1,$C$1,$A$1,"}")</f>
        <v>{"value":"Unknown nutriscore","locale":"en-BE"}</v>
      </c>
      <c r="D139" s="44" t="str">
        <f>_xlfn.CONCAT("{",$A$1,"value",$A$1,":",$A$1,VLOOKUP(A139,ValidationRule!$B$3:$F$442,4,FALSE),$A$1,",",$A$1,"locale",$A$1,":",$A$1,$D$1,$A$1,"}")</f>
        <v>{"value":"Onbekende nutriscore","locale":"nl-BE"}</v>
      </c>
      <c r="E139" s="44" t="str">
        <f>_xlfn.CONCAT("{",$A$1,"value",$A$1,":",$A$1,VLOOKUP(A139,ValidationRule!$B$3:$F$442,5,FALSE),$A$1,",",$A$1,"locale",$A$1,":",$A$1,$E$1,$A$1,"}")</f>
        <v>{"value":"Nutriscore inconnu","locale":"fr-BE"}</v>
      </c>
      <c r="F139" s="44" t="s">
        <v>1900</v>
      </c>
      <c r="G139" s="44" t="s">
        <v>1901</v>
      </c>
      <c r="H139" s="44" t="str">
        <f t="shared" si="7"/>
        <v>{"code":"VR_FMCGB2C_0140","label":[{"value":"Unknown nutriscore","locale":"en-BE"},{"value":"Onbekende nutriscore","locale":"nl-BE"},{"value":"Nutriscore inconnu","locale":"fr-BE"}]},</v>
      </c>
    </row>
    <row r="140" spans="1:8">
      <c r="A140" s="44" t="s">
        <v>1474</v>
      </c>
      <c r="B140" s="44" t="str">
        <f t="shared" si="6"/>
        <v>{"code":"VR_FMCGB2C_0141","label":[</v>
      </c>
      <c r="C140" s="44" t="str">
        <f>_xlfn.CONCAT("{",$A$1,"value",$A$1,":",$A$1,VLOOKUP(A140,ValidationRule!$B$3:$F$442,3,FALSE),$A$1,",",$A$1,"locale",$A$1,":",$A$1,$C$1,$A$1,"}")</f>
        <v>{"value":"Unknown unit of measure","locale":"en-BE"}</v>
      </c>
      <c r="D140" s="44" t="str">
        <f>_xlfn.CONCAT("{",$A$1,"value",$A$1,":",$A$1,VLOOKUP(A140,ValidationRule!$B$3:$F$442,4,FALSE),$A$1,",",$A$1,"locale",$A$1,":",$A$1,$D$1,$A$1,"}")</f>
        <v>{"value":"Onbekende meeteenheid","locale":"nl-BE"}</v>
      </c>
      <c r="E140" s="44" t="str">
        <f>_xlfn.CONCAT("{",$A$1,"value",$A$1,":",$A$1,VLOOKUP(A140,ValidationRule!$B$3:$F$442,5,FALSE),$A$1,",",$A$1,"locale",$A$1,":",$A$1,$E$1,$A$1,"}")</f>
        <v>{"value":"Unité de mesure inconnue","locale":"fr-BE"}</v>
      </c>
      <c r="F140" s="44" t="s">
        <v>1900</v>
      </c>
      <c r="G140" s="44" t="s">
        <v>1901</v>
      </c>
      <c r="H140" s="44" t="str">
        <f t="shared" si="7"/>
        <v>{"code":"VR_FMCGB2C_0141","label":[{"value":"Unknown unit of measure","locale":"en-BE"},{"value":"Onbekende meeteenheid","locale":"nl-BE"},{"value":"Unité de mesure inconnue","locale":"fr-BE"}]},</v>
      </c>
    </row>
    <row r="141" spans="1:8">
      <c r="A141" s="44" t="s">
        <v>1476</v>
      </c>
      <c r="B141" s="44" t="str">
        <f t="shared" si="6"/>
        <v>{"code":"VR_FMCGB2C_0142","label":[</v>
      </c>
      <c r="C141" s="44" t="str">
        <f>_xlfn.CONCAT("{",$A$1,"value",$A$1,":",$A$1,VLOOKUP(A141,ValidationRule!$B$3:$F$442,3,FALSE),$A$1,",",$A$1,"locale",$A$1,":",$A$1,$C$1,$A$1,"}")</f>
        <v>{"value":"For each regulated product name a language should be provided","locale":"en-BE"}</v>
      </c>
      <c r="D141" s="44" t="str">
        <f>_xlfn.CONCAT("{",$A$1,"value",$A$1,":",$A$1,VLOOKUP(A141,ValidationRule!$B$3:$F$442,4,FALSE),$A$1,",",$A$1,"locale",$A$1,":",$A$1,$D$1,$A$1,"}")</f>
        <v>{"value":"Voor elke wettelijke naam moet er een taal aangeduid worden.","locale":"nl-BE"}</v>
      </c>
      <c r="E141" s="44" t="str">
        <f>_xlfn.CONCAT("{",$A$1,"value",$A$1,":",$A$1,VLOOKUP(A141,ValidationRule!$B$3:$F$442,5,FALSE),$A$1,",",$A$1,"locale",$A$1,":",$A$1,$E$1,$A$1,"}")</f>
        <v>{"value":"Une langue doit être spécifiée pour chaque nom légal.","locale":"fr-BE"}</v>
      </c>
      <c r="F141" s="44" t="s">
        <v>1900</v>
      </c>
      <c r="G141" s="44" t="s">
        <v>1901</v>
      </c>
      <c r="H141" s="44" t="str">
        <f t="shared" si="7"/>
        <v>{"code":"VR_FMCGB2C_0142","label":[{"value":"For each regulated product name a language should be provided","locale":"en-BE"},{"value":"Voor elke wettelijke naam moet er een taal aangeduid worden.","locale":"nl-BE"},{"value":"Une langue doit être spécifiée pour chaque nom légal.","locale":"fr-BE"}]},</v>
      </c>
    </row>
    <row r="142" spans="1:8">
      <c r="A142" s="44" t="s">
        <v>1481</v>
      </c>
      <c r="B142" s="44" t="str">
        <f t="shared" si="6"/>
        <v>{"code":"VR_FMCGB2C_0143","label":[</v>
      </c>
      <c r="C142" s="44" t="str">
        <f>_xlfn.CONCAT("{",$A$1,"value",$A$1,":",$A$1,VLOOKUP(A142,ValidationRule!$B$3:$F$442,3,FALSE),$A$1,",",$A$1,"locale",$A$1,":",$A$1,$C$1,$A$1,"}")</f>
        <v>{"value":"Regulated product name is missing for the specified language","locale":"en-BE"}</v>
      </c>
      <c r="D142" s="44" t="str">
        <f>_xlfn.CONCAT("{",$A$1,"value",$A$1,":",$A$1,VLOOKUP(A142,ValidationRule!$B$3:$F$442,4,FALSE),$A$1,",",$A$1,"locale",$A$1,":",$A$1,$D$1,$A$1,"}")</f>
        <v>{"value":"Wettelijke naam ontbreekt voor de aangeduide taal","locale":"nl-BE"}</v>
      </c>
      <c r="E142" s="44" t="str">
        <f>_xlfn.CONCAT("{",$A$1,"value",$A$1,":",$A$1,VLOOKUP(A142,ValidationRule!$B$3:$F$442,5,FALSE),$A$1,",",$A$1,"locale",$A$1,":",$A$1,$E$1,$A$1,"}")</f>
        <v>{"value":"Le nom légal est manquant pour la langue indiquée","locale":"fr-BE"}</v>
      </c>
      <c r="F142" s="44" t="s">
        <v>1900</v>
      </c>
      <c r="G142" s="44" t="s">
        <v>1901</v>
      </c>
      <c r="H142" s="44" t="str">
        <f t="shared" si="7"/>
        <v>{"code":"VR_FMCGB2C_0143","label":[{"value":"Regulated product name is missing for the specified language","locale":"en-BE"},{"value":"Wettelijke naam ontbreekt voor de aangeduide taal","locale":"nl-BE"},{"value":"Le nom légal est manquant pour la langue indiquée","locale":"fr-BE"}]},</v>
      </c>
    </row>
    <row r="143" spans="1:8">
      <c r="A143" s="44" t="s">
        <v>1486</v>
      </c>
      <c r="B143" s="44" t="str">
        <f t="shared" si="6"/>
        <v>{"code":"VR_FMCGB2C_0144","label":[</v>
      </c>
      <c r="C143" s="44" t="str">
        <f>_xlfn.CONCAT("{",$A$1,"value",$A$1,":",$A$1,VLOOKUP(A143,ValidationRule!$B$3:$F$442,3,FALSE),$A$1,",",$A$1,"locale",$A$1,":",$A$1,$C$1,$A$1,"}")</f>
        <v>{"value":"For each variant description a language should be provided","locale":"en-BE"}</v>
      </c>
      <c r="D143" s="44" t="str">
        <f>_xlfn.CONCAT("{",$A$1,"value",$A$1,":",$A$1,VLOOKUP(A143,ValidationRule!$B$3:$F$442,4,FALSE),$A$1,",",$A$1,"locale",$A$1,":",$A$1,$D$1,$A$1,"}")</f>
        <v>{"value":"Voor elke variant omschrijving moet er een taal aangeduid worden.","locale":"nl-BE"}</v>
      </c>
      <c r="E143" s="44" t="str">
        <f>_xlfn.CONCAT("{",$A$1,"value",$A$1,":",$A$1,VLOOKUP(A143,ValidationRule!$B$3:$F$442,5,FALSE),$A$1,",",$A$1,"locale",$A$1,":",$A$1,$E$1,$A$1,"}")</f>
        <v>{"value":"Une langue doit être spécifiée pour chaque description de la variante","locale":"fr-BE"}</v>
      </c>
      <c r="F143" s="44" t="s">
        <v>1900</v>
      </c>
      <c r="G143" s="44" t="s">
        <v>1901</v>
      </c>
      <c r="H143" s="44" t="str">
        <f t="shared" si="7"/>
        <v>{"code":"VR_FMCGB2C_0144","label":[{"value":"For each variant description a language should be provided","locale":"en-BE"},{"value":"Voor elke variant omschrijving moet er een taal aangeduid worden.","locale":"nl-BE"},{"value":"Une langue doit être spécifiée pour chaque description de la variante","locale":"fr-BE"}]},</v>
      </c>
    </row>
    <row r="144" spans="1:8">
      <c r="A144" s="44" t="s">
        <v>1491</v>
      </c>
      <c r="B144" s="44" t="str">
        <f t="shared" si="6"/>
        <v>{"code":"VR_FMCGB2C_0145","label":[</v>
      </c>
      <c r="C144" s="44" t="str">
        <f>_xlfn.CONCAT("{",$A$1,"value",$A$1,":",$A$1,VLOOKUP(A144,ValidationRule!$B$3:$F$442,3,FALSE),$A$1,",",$A$1,"locale",$A$1,":",$A$1,$C$1,$A$1,"}")</f>
        <v>{"value":"Variant description is missing for the specified language","locale":"en-BE"}</v>
      </c>
      <c r="D144" s="44" t="str">
        <f>_xlfn.CONCAT("{",$A$1,"value",$A$1,":",$A$1,VLOOKUP(A144,ValidationRule!$B$3:$F$442,4,FALSE),$A$1,",",$A$1,"locale",$A$1,":",$A$1,$D$1,$A$1,"}")</f>
        <v>{"value":"Variant omschrijving ontbreekt voor de aangeduide taal","locale":"nl-BE"}</v>
      </c>
      <c r="E144" s="44" t="str">
        <f>_xlfn.CONCAT("{",$A$1,"value",$A$1,":",$A$1,VLOOKUP(A144,ValidationRule!$B$3:$F$442,5,FALSE),$A$1,",",$A$1,"locale",$A$1,":",$A$1,$E$1,$A$1,"}")</f>
        <v>{"value":"La description de la variante est manquante pour la langue indiquée","locale":"fr-BE"}</v>
      </c>
      <c r="F144" s="44" t="s">
        <v>1900</v>
      </c>
      <c r="G144" s="44" t="s">
        <v>1901</v>
      </c>
      <c r="H144" s="44" t="str">
        <f t="shared" si="7"/>
        <v>{"code":"VR_FMCGB2C_0145","label":[{"value":"Variant description is missing for the specified language","locale":"en-BE"},{"value":"Variant omschrijving ontbreekt voor de aangeduide taal","locale":"nl-BE"},{"value":"La description de la variante est manquante pour la langue indiquée","locale":"fr-BE"}]},</v>
      </c>
    </row>
    <row r="145" spans="1:8">
      <c r="A145" s="44" t="s">
        <v>1496</v>
      </c>
      <c r="B145" s="44" t="str">
        <f t="shared" si="6"/>
        <v>{"code":"VR_FMCGB2C_0146","label":[</v>
      </c>
      <c r="C145" s="44" t="str">
        <f>_xlfn.CONCAT("{",$A$1,"value",$A$1,":",$A$1,VLOOKUP(A145,ValidationRule!$B$3:$F$442,3,FALSE),$A$1,",",$A$1,"locale",$A$1,":",$A$1,$C$1,$A$1,"}")</f>
        <v>{"value":"For each net content statement a language should be provided","locale":"en-BE"}</v>
      </c>
      <c r="D145" s="44" t="str">
        <f>_xlfn.CONCAT("{",$A$1,"value",$A$1,":",$A$1,VLOOKUP(A145,ValidationRule!$B$3:$F$442,4,FALSE),$A$1,",",$A$1,"locale",$A$1,":",$A$1,$D$1,$A$1,"}")</f>
        <v>{"value":"Voor elke beschrijving van de netto inhoud moet er een taal aangeduid worden.","locale":"nl-BE"}</v>
      </c>
      <c r="E145" s="44" t="str">
        <f>_xlfn.CONCAT("{",$A$1,"value",$A$1,":",$A$1,VLOOKUP(A145,ValidationRule!$B$3:$F$442,5,FALSE),$A$1,",",$A$1,"locale",$A$1,":",$A$1,$E$1,$A$1,"}")</f>
        <v>{"value":"Une langue doit être spécifiée pour chaque description du contenu net","locale":"fr-BE"}</v>
      </c>
      <c r="F145" s="44" t="s">
        <v>1900</v>
      </c>
      <c r="G145" s="44" t="s">
        <v>1901</v>
      </c>
      <c r="H145" s="44" t="str">
        <f t="shared" si="7"/>
        <v>{"code":"VR_FMCGB2C_0146","label":[{"value":"For each net content statement a language should be provided","locale":"en-BE"},{"value":"Voor elke beschrijving van de netto inhoud moet er een taal aangeduid worden.","locale":"nl-BE"},{"value":"Une langue doit être spécifiée pour chaque description du contenu net","locale":"fr-BE"}]},</v>
      </c>
    </row>
    <row r="146" spans="1:8">
      <c r="A146" s="44" t="s">
        <v>1501</v>
      </c>
      <c r="B146" s="44" t="str">
        <f t="shared" si="6"/>
        <v>{"code":"VR_FMCGB2C_0147","label":[</v>
      </c>
      <c r="C146" s="44" t="str">
        <f>_xlfn.CONCAT("{",$A$1,"value",$A$1,":",$A$1,VLOOKUP(A146,ValidationRule!$B$3:$F$442,3,FALSE),$A$1,",",$A$1,"locale",$A$1,":",$A$1,$C$1,$A$1,"}")</f>
        <v>{"value":"Net content statement is missing for the specified language","locale":"en-BE"}</v>
      </c>
      <c r="D146" s="44" t="str">
        <f>_xlfn.CONCAT("{",$A$1,"value",$A$1,":",$A$1,VLOOKUP(A146,ValidationRule!$B$3:$F$442,4,FALSE),$A$1,",",$A$1,"locale",$A$1,":",$A$1,$D$1,$A$1,"}")</f>
        <v>{"value":"Beschrijving van de netto inhoud ontbreekt voor de aangeduide taal","locale":"nl-BE"}</v>
      </c>
      <c r="E146" s="44" t="str">
        <f>_xlfn.CONCAT("{",$A$1,"value",$A$1,":",$A$1,VLOOKUP(A146,ValidationRule!$B$3:$F$442,5,FALSE),$A$1,",",$A$1,"locale",$A$1,":",$A$1,$E$1,$A$1,"}")</f>
        <v>{"value":"La  description du contenu net est manquante pour la langue indiquée","locale":"fr-BE"}</v>
      </c>
      <c r="F146" s="44" t="s">
        <v>1900</v>
      </c>
      <c r="G146" s="44" t="s">
        <v>1901</v>
      </c>
      <c r="H146" s="44" t="str">
        <f t="shared" si="7"/>
        <v>{"code":"VR_FMCGB2C_0147","label":[{"value":"Net content statement is missing for the specified language","locale":"en-BE"},{"value":"Beschrijving van de netto inhoud ontbreekt voor de aangeduide taal","locale":"nl-BE"},{"value":"La  description du contenu net est manquante pour la langue indiquée","locale":"fr-BE"}]},</v>
      </c>
    </row>
    <row r="147" spans="1:8">
      <c r="A147" s="44" t="s">
        <v>1506</v>
      </c>
      <c r="B147" s="44" t="str">
        <f t="shared" si="6"/>
        <v>{"code":"VR_FMCGB2C_0148","label":[</v>
      </c>
      <c r="C147" s="44" t="str">
        <f>_xlfn.CONCAT("{",$A$1,"value",$A$1,":",$A$1,VLOOKUP(A147,ValidationRule!$B$3:$F$442,3,FALSE),$A$1,",",$A$1,"locale",$A$1,":",$A$1,$C$1,$A$1,"}")</f>
        <v>{"value":"Drained weight should have a quantity and unit of measure","locale":"en-BE"}</v>
      </c>
      <c r="D147" s="44" t="str">
        <f>_xlfn.CONCAT("{",$A$1,"value",$A$1,":",$A$1,VLOOKUP(A147,ValidationRule!$B$3:$F$442,4,FALSE),$A$1,",",$A$1,"locale",$A$1,":",$A$1,$D$1,$A$1,"}")</f>
        <v>{"value":"Uitlekgewicht moet een hoeveelheid en meeteenheid hebben","locale":"nl-BE"}</v>
      </c>
      <c r="E147" s="44" t="str">
        <f>_xlfn.CONCAT("{",$A$1,"value",$A$1,":",$A$1,VLOOKUP(A147,ValidationRule!$B$3:$F$442,5,FALSE),$A$1,",",$A$1,"locale",$A$1,":",$A$1,$E$1,$A$1,"}")</f>
        <v>{"value":"Le poids égoutté doit avoir une quantité et une unité de mesure","locale":"fr-BE"}</v>
      </c>
      <c r="F147" s="44" t="s">
        <v>1900</v>
      </c>
      <c r="G147" s="44" t="s">
        <v>1901</v>
      </c>
      <c r="H147" s="44" t="str">
        <f t="shared" si="7"/>
        <v>{"code":"VR_FMCGB2C_0148","label":[{"value":"Drained weight should have a quantity and unit of measure","locale":"en-BE"},{"value":"Uitlekgewicht moet een hoeveelheid en meeteenheid hebben","locale":"nl-BE"},{"value":"Le poids égoutté doit avoir une quantité et une unité de mesure","locale":"fr-BE"}]},</v>
      </c>
    </row>
    <row r="148" spans="1:8">
      <c r="A148" s="44" t="s">
        <v>1511</v>
      </c>
      <c r="B148" s="44" t="str">
        <f t="shared" si="6"/>
        <v>{"code":"VR_FMCGB2C_0149","label":[</v>
      </c>
      <c r="C148" s="44" t="str">
        <f>_xlfn.CONCAT("{",$A$1,"value",$A$1,":",$A$1,VLOOKUP(A148,ValidationRule!$B$3:$F$442,3,FALSE),$A$1,",",$A$1,"locale",$A$1,":",$A$1,$C$1,$A$1,"}")</f>
        <v>{"value":"Drained weight should have a quantity and unit of measure","locale":"en-BE"}</v>
      </c>
      <c r="D148" s="44" t="str">
        <f>_xlfn.CONCAT("{",$A$1,"value",$A$1,":",$A$1,VLOOKUP(A148,ValidationRule!$B$3:$F$442,4,FALSE),$A$1,",",$A$1,"locale",$A$1,":",$A$1,$D$1,$A$1,"}")</f>
        <v>{"value":"Uitlekgewicht moet een hoeveelheid en meeteenheid hebben","locale":"nl-BE"}</v>
      </c>
      <c r="E148" s="44" t="str">
        <f>_xlfn.CONCAT("{",$A$1,"value",$A$1,":",$A$1,VLOOKUP(A148,ValidationRule!$B$3:$F$442,5,FALSE),$A$1,",",$A$1,"locale",$A$1,":",$A$1,$E$1,$A$1,"}")</f>
        <v>{"value":"Le poids égoutté doit avoir une quantité et une unité de mesure","locale":"fr-BE"}</v>
      </c>
      <c r="F148" s="44" t="s">
        <v>1900</v>
      </c>
      <c r="G148" s="44" t="s">
        <v>1901</v>
      </c>
      <c r="H148" s="44" t="str">
        <f t="shared" si="7"/>
        <v>{"code":"VR_FMCGB2C_0149","label":[{"value":"Drained weight should have a quantity and unit of measure","locale":"en-BE"},{"value":"Uitlekgewicht moet een hoeveelheid en meeteenheid hebben","locale":"nl-BE"},{"value":"Le poids égoutté doit avoir une quantité et une unité de mesure","locale":"fr-BE"}]},</v>
      </c>
    </row>
    <row r="149" spans="1:8">
      <c r="A149" s="44" t="s">
        <v>1513</v>
      </c>
      <c r="B149" s="44" t="str">
        <f t="shared" si="6"/>
        <v>{"code":"VR_FMCGB2C_0150","label":[</v>
      </c>
      <c r="C149" s="44" t="str">
        <f>_xlfn.CONCAT("{",$A$1,"value",$A$1,":",$A$1,VLOOKUP(A149,ValidationRule!$B$3:$F$442,3,FALSE),$A$1,",",$A$1,"locale",$A$1,":",$A$1,$C$1,$A$1,"}")</f>
        <v>{"value":"Unknown language","locale":"en-BE"}</v>
      </c>
      <c r="D149" s="44" t="str">
        <f>_xlfn.CONCAT("{",$A$1,"value",$A$1,":",$A$1,VLOOKUP(A149,ValidationRule!$B$3:$F$442,4,FALSE),$A$1,",",$A$1,"locale",$A$1,":",$A$1,$D$1,$A$1,"}")</f>
        <v>{"value":"Onbekende taal","locale":"nl-BE"}</v>
      </c>
      <c r="E149" s="44" t="str">
        <f>_xlfn.CONCAT("{",$A$1,"value",$A$1,":",$A$1,VLOOKUP(A149,ValidationRule!$B$3:$F$442,5,FALSE),$A$1,",",$A$1,"locale",$A$1,":",$A$1,$E$1,$A$1,"}")</f>
        <v>{"value":"Langue inconnue","locale":"fr-BE"}</v>
      </c>
      <c r="F149" s="44" t="s">
        <v>1900</v>
      </c>
      <c r="G149" s="44" t="s">
        <v>1901</v>
      </c>
      <c r="H149" s="44" t="str">
        <f t="shared" si="7"/>
        <v>{"code":"VR_FMCGB2C_0150","label":[{"value":"Unknown language","locale":"en-BE"},{"value":"Onbekende taal","locale":"nl-BE"},{"value":"Langue inconnue","locale":"fr-BE"}]},</v>
      </c>
    </row>
    <row r="150" spans="1:8">
      <c r="A150" s="44" t="s">
        <v>1514</v>
      </c>
      <c r="B150" s="44" t="str">
        <f t="shared" si="6"/>
        <v>{"code":"VR_FMCGB2C_0151","label":[</v>
      </c>
      <c r="C150" s="44" t="str">
        <f>_xlfn.CONCAT("{",$A$1,"value",$A$1,":",$A$1,VLOOKUP(A150,ValidationRule!$B$3:$F$442,3,FALSE),$A$1,",",$A$1,"locale",$A$1,":",$A$1,$C$1,$A$1,"}")</f>
        <v>{"value":"Unknown language","locale":"en-BE"}</v>
      </c>
      <c r="D150" s="44" t="str">
        <f>_xlfn.CONCAT("{",$A$1,"value",$A$1,":",$A$1,VLOOKUP(A150,ValidationRule!$B$3:$F$442,4,FALSE),$A$1,",",$A$1,"locale",$A$1,":",$A$1,$D$1,$A$1,"}")</f>
        <v>{"value":"Onbekende taal","locale":"nl-BE"}</v>
      </c>
      <c r="E150" s="44" t="str">
        <f>_xlfn.CONCAT("{",$A$1,"value",$A$1,":",$A$1,VLOOKUP(A150,ValidationRule!$B$3:$F$442,5,FALSE),$A$1,",",$A$1,"locale",$A$1,":",$A$1,$E$1,$A$1,"}")</f>
        <v>{"value":"Langue inconnue","locale":"fr-BE"}</v>
      </c>
      <c r="F150" s="44" t="s">
        <v>1900</v>
      </c>
      <c r="G150" s="44" t="s">
        <v>1901</v>
      </c>
      <c r="H150" s="44" t="str">
        <f t="shared" si="7"/>
        <v>{"code":"VR_FMCGB2C_0151","label":[{"value":"Unknown language","locale":"en-BE"},{"value":"Onbekende taal","locale":"nl-BE"},{"value":"Langue inconnue","locale":"fr-BE"}]},</v>
      </c>
    </row>
    <row r="151" spans="1:8">
      <c r="A151" s="44" t="s">
        <v>1515</v>
      </c>
      <c r="B151" s="44" t="str">
        <f t="shared" si="6"/>
        <v>{"code":"VR_FMCGB2C_0152","label":[</v>
      </c>
      <c r="C151" s="44" t="str">
        <f>_xlfn.CONCAT("{",$A$1,"value",$A$1,":",$A$1,VLOOKUP(A151,ValidationRule!$B$3:$F$442,3,FALSE),$A$1,",",$A$1,"locale",$A$1,":",$A$1,$C$1,$A$1,"}")</f>
        <v>{"value":"Unknown language","locale":"en-BE"}</v>
      </c>
      <c r="D151" s="44" t="str">
        <f>_xlfn.CONCAT("{",$A$1,"value",$A$1,":",$A$1,VLOOKUP(A151,ValidationRule!$B$3:$F$442,4,FALSE),$A$1,",",$A$1,"locale",$A$1,":",$A$1,$D$1,$A$1,"}")</f>
        <v>{"value":"Onbekende taal","locale":"nl-BE"}</v>
      </c>
      <c r="E151" s="44" t="str">
        <f>_xlfn.CONCAT("{",$A$1,"value",$A$1,":",$A$1,VLOOKUP(A151,ValidationRule!$B$3:$F$442,5,FALSE),$A$1,",",$A$1,"locale",$A$1,":",$A$1,$E$1,$A$1,"}")</f>
        <v>{"value":"Langue inconnue","locale":"fr-BE"}</v>
      </c>
      <c r="F151" s="44" t="s">
        <v>1900</v>
      </c>
      <c r="G151" s="44" t="s">
        <v>1901</v>
      </c>
      <c r="H151" s="44" t="str">
        <f t="shared" si="7"/>
        <v>{"code":"VR_FMCGB2C_0152","label":[{"value":"Unknown language","locale":"en-BE"},{"value":"Onbekende taal","locale":"nl-BE"},{"value":"Langue inconnue","locale":"fr-BE"}]},</v>
      </c>
    </row>
    <row r="152" spans="1:8">
      <c r="A152" s="44" t="s">
        <v>1516</v>
      </c>
      <c r="B152" s="44" t="str">
        <f t="shared" si="6"/>
        <v>{"code":"VR_FMCGB2C_0153","label":[</v>
      </c>
      <c r="C152" s="44" t="str">
        <f>_xlfn.CONCAT("{",$A$1,"value",$A$1,":",$A$1,VLOOKUP(A152,ValidationRule!$B$3:$F$442,3,FALSE),$A$1,",",$A$1,"locale",$A$1,":",$A$1,$C$1,$A$1,"}")</f>
        <v>{"value":"Unknown nutrient basis quantity type code","locale":"en-BE"}</v>
      </c>
      <c r="D152" s="44" t="str">
        <f>_xlfn.CONCAT("{",$A$1,"value",$A$1,":",$A$1,VLOOKUP(A152,ValidationRule!$B$3:$F$442,4,FALSE),$A$1,",",$A$1,"locale",$A$1,":",$A$1,$D$1,$A$1,"}")</f>
        <v>{"value":"Onbekende nutrient basis quantity type code","locale":"nl-BE"}</v>
      </c>
      <c r="E152" s="44" t="str">
        <f>_xlfn.CONCAT("{",$A$1,"value",$A$1,":",$A$1,VLOOKUP(A152,ValidationRule!$B$3:$F$442,5,FALSE),$A$1,",",$A$1,"locale",$A$1,":",$A$1,$E$1,$A$1,"}")</f>
        <v>{"value":"Nutrient basis quantity type code inconnu","locale":"fr-BE"}</v>
      </c>
      <c r="F152" s="44" t="s">
        <v>1900</v>
      </c>
      <c r="G152" s="44" t="s">
        <v>1901</v>
      </c>
      <c r="H152" s="44" t="str">
        <f t="shared" si="7"/>
        <v>{"code":"VR_FMCGB2C_0153","label":[{"value":"Unknown nutrient basis quantity type code","locale":"en-BE"},{"value":"Onbekende nutrient basis quantity type code","locale":"nl-BE"},{"value":"Nutrient basis quantity type code inconnu","locale":"fr-BE"}]},</v>
      </c>
    </row>
    <row r="153" spans="1:8">
      <c r="A153" s="44" t="s">
        <v>1521</v>
      </c>
      <c r="B153" s="44" t="str">
        <f t="shared" si="6"/>
        <v>{"code":"VR_FMCGB2C_0154","label":[</v>
      </c>
      <c r="C153" s="44" t="str">
        <f>_xlfn.CONCAT("{",$A$1,"value",$A$1,":",$A$1,VLOOKUP(A153,ValidationRule!$B$3:$F$442,3,FALSE),$A$1,",",$A$1,"locale",$A$1,":",$A$1,$C$1,$A$1,"}")</f>
        <v>{"value":"Unknown level of containment code","locale":"en-BE"}</v>
      </c>
      <c r="D153" s="44" t="str">
        <f>_xlfn.CONCAT("{",$A$1,"value",$A$1,":",$A$1,VLOOKUP(A153,ValidationRule!$B$3:$F$442,4,FALSE),$A$1,",",$A$1,"locale",$A$1,":",$A$1,$D$1,$A$1,"}")</f>
        <v>{"value":"Onbekende level of containment code","locale":"nl-BE"}</v>
      </c>
      <c r="E153" s="44" t="str">
        <f>_xlfn.CONCAT("{",$A$1,"value",$A$1,":",$A$1,VLOOKUP(A153,ValidationRule!$B$3:$F$442,5,FALSE),$A$1,",",$A$1,"locale",$A$1,":",$A$1,$E$1,$A$1,"}")</f>
        <v>{"value":"Level of containment code inconnu","locale":"fr-BE"}</v>
      </c>
      <c r="F153" s="44" t="s">
        <v>1900</v>
      </c>
      <c r="G153" s="44" t="s">
        <v>1901</v>
      </c>
      <c r="H153" s="44" t="str">
        <f t="shared" si="7"/>
        <v>{"code":"VR_FMCGB2C_0154","label":[{"value":"Unknown level of containment code","locale":"en-BE"},{"value":"Onbekende level of containment code","locale":"nl-BE"},{"value":"Level of containment code inconnu","locale":"fr-BE"}]},</v>
      </c>
    </row>
    <row r="154" spans="1:8">
      <c r="A154" s="44" t="s">
        <v>1526</v>
      </c>
      <c r="B154" s="44" t="str">
        <f t="shared" si="6"/>
        <v>{"code":"VR_FMCGB2C_0155","label":[</v>
      </c>
      <c r="C154" s="44" t="str">
        <f>_xlfn.CONCAT("{",$A$1,"value",$A$1,":",$A$1,VLOOKUP(A154,ValidationRule!$B$3:$F$442,3,FALSE),$A$1,",",$A$1,"locale",$A$1,":",$A$1,$C$1,$A$1,"}")</f>
        <v>{"value":"Contact information should have a code and a value","locale":"en-BE"}</v>
      </c>
      <c r="D154" s="44" t="str">
        <f>_xlfn.CONCAT("{",$A$1,"value",$A$1,":",$A$1,VLOOKUP(A154,ValidationRule!$B$3:$F$442,4,FALSE),$A$1,",",$A$1,"locale",$A$1,":",$A$1,$D$1,$A$1,"}")</f>
        <v>{"value":"Contactgegevens moet een waarde en code hebben","locale":"nl-BE"}</v>
      </c>
      <c r="E154" s="44" t="str">
        <f>_xlfn.CONCAT("{",$A$1,"value",$A$1,":",$A$1,VLOOKUP(A154,ValidationRule!$B$3:$F$442,5,FALSE),$A$1,",",$A$1,"locale",$A$1,":",$A$1,$E$1,$A$1,"}")</f>
        <v>{"value":"Coordonnées doit avoir un code et une valeur","locale":"fr-BE"}</v>
      </c>
      <c r="F154" s="44" t="s">
        <v>1900</v>
      </c>
      <c r="G154" s="44" t="s">
        <v>1901</v>
      </c>
      <c r="H154" s="44" t="str">
        <f t="shared" si="7"/>
        <v>{"code":"VR_FMCGB2C_0155","label":[{"value":"Contact information should have a code and a value","locale":"en-BE"},{"value":"Contactgegevens moet een waarde en code hebben","locale":"nl-BE"},{"value":"Coordonnées doit avoir un code et une valeur","locale":"fr-BE"}]},</v>
      </c>
    </row>
    <row r="155" spans="1:8">
      <c r="A155" s="44" t="s">
        <v>1531</v>
      </c>
      <c r="B155" s="44" t="str">
        <f t="shared" si="6"/>
        <v>{"code":"VR_FMCGB2C_0156","label":[</v>
      </c>
      <c r="C155" s="44" t="str">
        <f>_xlfn.CONCAT("{",$A$1,"value",$A$1,":",$A$1,VLOOKUP(A155,ValidationRule!$B$3:$F$442,3,FALSE),$A$1,",",$A$1,"locale",$A$1,":",$A$1,$C$1,$A$1,"}")</f>
        <v>{"value":"Contact information should have a code and a value","locale":"en-BE"}</v>
      </c>
      <c r="D155" s="44" t="str">
        <f>_xlfn.CONCAT("{",$A$1,"value",$A$1,":",$A$1,VLOOKUP(A155,ValidationRule!$B$3:$F$442,4,FALSE),$A$1,",",$A$1,"locale",$A$1,":",$A$1,$D$1,$A$1,"}")</f>
        <v>{"value":"Contactgegevens moet een waarde en code hebben","locale":"nl-BE"}</v>
      </c>
      <c r="E155" s="44" t="str">
        <f>_xlfn.CONCAT("{",$A$1,"value",$A$1,":",$A$1,VLOOKUP(A155,ValidationRule!$B$3:$F$442,5,FALSE),$A$1,",",$A$1,"locale",$A$1,":",$A$1,$E$1,$A$1,"}")</f>
        <v>{"value":"Coordonnées doit avoir un code et une valeur","locale":"fr-BE"}</v>
      </c>
      <c r="F155" s="44" t="s">
        <v>1900</v>
      </c>
      <c r="G155" s="44" t="s">
        <v>1901</v>
      </c>
      <c r="H155" s="44" t="str">
        <f t="shared" si="7"/>
        <v>{"code":"VR_FMCGB2C_0156","label":[{"value":"Contact information should have a code and a value","locale":"en-BE"},{"value":"Contactgegevens moet een waarde en code hebben","locale":"nl-BE"},{"value":"Coordonnées doit avoir un code et une valeur","locale":"fr-BE"}]},</v>
      </c>
    </row>
    <row r="156" spans="1:8">
      <c r="A156" s="44" t="s">
        <v>1533</v>
      </c>
      <c r="B156" s="44" t="str">
        <f t="shared" si="6"/>
        <v>{"code":"VR_FMCGB2C_0157","label":[</v>
      </c>
      <c r="C156" s="44" t="str">
        <f>_xlfn.CONCAT("{",$A$1,"value",$A$1,":",$A$1,VLOOKUP(A156,ValidationRule!$B$3:$F$442,3,FALSE),$A$1,",",$A$1,"locale",$A$1,":",$A$1,$C$1,$A$1,"}")</f>
        <v>{"value":"Unit of measure should have a code and a value","locale":"en-BE"}</v>
      </c>
      <c r="D156" s="44" t="str">
        <f>_xlfn.CONCAT("{",$A$1,"value",$A$1,":",$A$1,VLOOKUP(A156,ValidationRule!$B$3:$F$442,4,FALSE),$A$1,",",$A$1,"locale",$A$1,":",$A$1,$D$1,$A$1,"}")</f>
        <v>{"value":"Meeteenheid moet een waarde en code hebben","locale":"nl-BE"}</v>
      </c>
      <c r="E156" s="44" t="str">
        <f>_xlfn.CONCAT("{",$A$1,"value",$A$1,":",$A$1,VLOOKUP(A156,ValidationRule!$B$3:$F$442,5,FALSE),$A$1,",",$A$1,"locale",$A$1,":",$A$1,$E$1,$A$1,"}")</f>
        <v>{"value":"Unité de mesure doit avoir un code et une valeur","locale":"fr-BE"}</v>
      </c>
      <c r="F156" s="44" t="s">
        <v>1900</v>
      </c>
      <c r="G156" s="44" t="s">
        <v>1901</v>
      </c>
      <c r="H156" s="44" t="str">
        <f t="shared" si="7"/>
        <v>{"code":"VR_FMCGB2C_0157","label":[{"value":"Unit of measure should have a code and a value","locale":"en-BE"},{"value":"Meeteenheid moet een waarde en code hebben","locale":"nl-BE"},{"value":"Unité de mesure doit avoir un code et une valeur","locale":"fr-BE"}]},</v>
      </c>
    </row>
    <row r="157" spans="1:8">
      <c r="A157" s="44" t="s">
        <v>1538</v>
      </c>
      <c r="B157" s="44" t="str">
        <f t="shared" si="6"/>
        <v>{"code":"VR_FMCGB2C_0158","label":[</v>
      </c>
      <c r="C157" s="44" t="str">
        <f>_xlfn.CONCAT("{",$A$1,"value",$A$1,":",$A$1,VLOOKUP(A157,ValidationRule!$B$3:$F$442,3,FALSE),$A$1,",",$A$1,"locale",$A$1,":",$A$1,$C$1,$A$1,"}")</f>
        <v>{"value":"Nutrient basis quantity should have a code and a value","locale":"en-BE"}</v>
      </c>
      <c r="D157" s="44" t="str">
        <f>_xlfn.CONCAT("{",$A$1,"value",$A$1,":",$A$1,VLOOKUP(A157,ValidationRule!$B$3:$F$442,4,FALSE),$A$1,",",$A$1,"locale",$A$1,":",$A$1,$D$1,$A$1,"}")</f>
        <v>{"value":"Referentiegrootte moet een waarde en code hebben","locale":"nl-BE"}</v>
      </c>
      <c r="E157" s="44" t="str">
        <f>_xlfn.CONCAT("{",$A$1,"value",$A$1,":",$A$1,VLOOKUP(A157,ValidationRule!$B$3:$F$442,5,FALSE),$A$1,",",$A$1,"locale",$A$1,":",$A$1,$E$1,$A$1,"}")</f>
        <v>{"value":"Quantité de base des nutriments doit avoir un code et une valeur","locale":"fr-BE"}</v>
      </c>
      <c r="F157" s="44" t="s">
        <v>1900</v>
      </c>
      <c r="G157" s="44" t="s">
        <v>1901</v>
      </c>
      <c r="H157" s="44" t="str">
        <f t="shared" si="7"/>
        <v>{"code":"VR_FMCGB2C_0158","label":[{"value":"Nutrient basis quantity should have a code and a value","locale":"en-BE"},{"value":"Referentiegrootte moet een waarde en code hebben","locale":"nl-BE"},{"value":"Quantité de base des nutriments doit avoir un code et une valeur","locale":"fr-BE"}]},</v>
      </c>
    </row>
    <row r="158" spans="1:8">
      <c r="A158" s="44" t="s">
        <v>1543</v>
      </c>
      <c r="B158" s="44" t="str">
        <f t="shared" si="6"/>
        <v>{"code":"VR_FMCGB2C_0159","label":[</v>
      </c>
      <c r="C158" s="44" t="str">
        <f>_xlfn.CONCAT("{",$A$1,"value",$A$1,":",$A$1,VLOOKUP(A158,ValidationRule!$B$3:$F$442,3,FALSE),$A$1,",",$A$1,"locale",$A$1,":",$A$1,$C$1,$A$1,"}")</f>
        <v>{"value":"Unit of measure should have a code and a value","locale":"en-BE"}</v>
      </c>
      <c r="D158" s="44" t="str">
        <f>_xlfn.CONCAT("{",$A$1,"value",$A$1,":",$A$1,VLOOKUP(A158,ValidationRule!$B$3:$F$442,4,FALSE),$A$1,",",$A$1,"locale",$A$1,":",$A$1,$D$1,$A$1,"}")</f>
        <v>{"value":"Meeteenheid moet een waarde en code hebben","locale":"nl-BE"}</v>
      </c>
      <c r="E158" s="44" t="str">
        <f>_xlfn.CONCAT("{",$A$1,"value",$A$1,":",$A$1,VLOOKUP(A158,ValidationRule!$B$3:$F$442,5,FALSE),$A$1,",",$A$1,"locale",$A$1,":",$A$1,$E$1,$A$1,"}")</f>
        <v>{"value":"Unité de mesure doit avoir un code et une valeur","locale":"fr-BE"}</v>
      </c>
      <c r="F158" s="44" t="s">
        <v>1900</v>
      </c>
      <c r="G158" s="44" t="s">
        <v>1901</v>
      </c>
      <c r="H158" s="44" t="str">
        <f t="shared" si="7"/>
        <v>{"code":"VR_FMCGB2C_0159","label":[{"value":"Unit of measure should have a code and a value","locale":"en-BE"},{"value":"Meeteenheid moet een waarde en code hebben","locale":"nl-BE"},{"value":"Unité de mesure doit avoir un code et une valeur","locale":"fr-BE"}]},</v>
      </c>
    </row>
    <row r="159" spans="1:8">
      <c r="A159" s="44" t="s">
        <v>1545</v>
      </c>
      <c r="B159" s="44" t="str">
        <f t="shared" si="6"/>
        <v>{"code":"VR_FMCGB2C_0160","label":[</v>
      </c>
      <c r="C159" s="44" t="str">
        <f>_xlfn.CONCAT("{",$A$1,"value",$A$1,":",$A$1,VLOOKUP(A159,ValidationRule!$B$3:$F$442,3,FALSE),$A$1,",",$A$1,"locale",$A$1,":",$A$1,$C$1,$A$1,"}")</f>
        <v>{"value":"Quantity should have a code and a value","locale":"en-BE"}</v>
      </c>
      <c r="D159" s="44" t="str">
        <f>_xlfn.CONCAT("{",$A$1,"value",$A$1,":",$A$1,VLOOKUP(A159,ValidationRule!$B$3:$F$442,4,FALSE),$A$1,",",$A$1,"locale",$A$1,":",$A$1,$D$1,$A$1,"}")</f>
        <v>{"value":"Hoeveelheid moet een waarde en code hebben","locale":"nl-BE"}</v>
      </c>
      <c r="E159" s="44" t="str">
        <f>_xlfn.CONCAT("{",$A$1,"value",$A$1,":",$A$1,VLOOKUP(A159,ValidationRule!$B$3:$F$442,5,FALSE),$A$1,",",$A$1,"locale",$A$1,":",$A$1,$E$1,$A$1,"}")</f>
        <v>{"value":"Quantité doit avoir un code et une valeur","locale":"fr-BE"}</v>
      </c>
      <c r="F159" s="44" t="s">
        <v>1900</v>
      </c>
      <c r="G159" s="44" t="s">
        <v>1901</v>
      </c>
      <c r="H159" s="44" t="str">
        <f t="shared" si="7"/>
        <v>{"code":"VR_FMCGB2C_0160","label":[{"value":"Quantity should have a code and a value","locale":"en-BE"},{"value":"Hoeveelheid moet een waarde en code hebben","locale":"nl-BE"},{"value":"Quantité doit avoir un code et une valeur","locale":"fr-BE"}]},</v>
      </c>
    </row>
    <row r="160" spans="1:8">
      <c r="A160" s="44" t="s">
        <v>1550</v>
      </c>
      <c r="B160" s="44" t="str">
        <f t="shared" si="6"/>
        <v>{"code":"VR_FMCGB2C_0161","label":[</v>
      </c>
      <c r="C160" s="44" t="str">
        <f>_xlfn.CONCAT("{",$A$1,"value",$A$1,":",$A$1,VLOOKUP(A160,ValidationRule!$B$3:$F$442,3,FALSE),$A$1,",",$A$1,"locale",$A$1,":",$A$1,$C$1,$A$1,"}")</f>
        <v>{"value":"For each Nutrient basis quantity description a language should be provided","locale":"en-BE"}</v>
      </c>
      <c r="D160" s="44" t="str">
        <f>_xlfn.CONCAT("{",$A$1,"value",$A$1,":",$A$1,VLOOKUP(A160,ValidationRule!$B$3:$F$442,4,FALSE),$A$1,",",$A$1,"locale",$A$1,":",$A$1,$D$1,$A$1,"}")</f>
        <v>{"value":"Voor elke Beschrijving van de referentiegrootte moet er een taal aangeduid worden","locale":"nl-BE"}</v>
      </c>
      <c r="E160" s="44" t="str">
        <f>_xlfn.CONCAT("{",$A$1,"value",$A$1,":",$A$1,VLOOKUP(A160,ValidationRule!$B$3:$F$442,5,FALSE),$A$1,",",$A$1,"locale",$A$1,":",$A$1,$E$1,$A$1,"}")</f>
        <v>{"value":"Une langue doit être spécifiée pour chaque Description de la quantité de base des nutriments","locale":"fr-BE"}</v>
      </c>
      <c r="F160" s="44" t="s">
        <v>1900</v>
      </c>
      <c r="G160" s="44" t="s">
        <v>1901</v>
      </c>
      <c r="H160" s="44" t="str">
        <f t="shared" si="7"/>
        <v>{"code":"VR_FMCGB2C_0161","label":[{"value":"For each Nutrient basis quantity description a language should be provided","locale":"en-BE"},{"value":"Voor elke Beschrijving van de referentiegrootte moet er een taal aangeduid worden","locale":"nl-BE"},{"value":"Une langue doit être spécifiée pour chaque Description de la quantité de base des nutriments","locale":"fr-BE"}]},</v>
      </c>
    </row>
    <row r="161" spans="1:8">
      <c r="A161" s="44" t="s">
        <v>1555</v>
      </c>
      <c r="B161" s="44" t="str">
        <f t="shared" si="6"/>
        <v>{"code":"VR_FMCGB2C_0162","label":[</v>
      </c>
      <c r="C161" s="44" t="str">
        <f>_xlfn.CONCAT("{",$A$1,"value",$A$1,":",$A$1,VLOOKUP(A161,ValidationRule!$B$3:$F$442,3,FALSE),$A$1,",",$A$1,"locale",$A$1,":",$A$1,$C$1,$A$1,"}")</f>
        <v>{"value":"Nutrient basis quantity description is missing for the specified language","locale":"en-BE"}</v>
      </c>
      <c r="D161" s="44" t="str">
        <f>_xlfn.CONCAT("{",$A$1,"value",$A$1,":",$A$1,VLOOKUP(A161,ValidationRule!$B$3:$F$442,4,FALSE),$A$1,",",$A$1,"locale",$A$1,":",$A$1,$D$1,$A$1,"}")</f>
        <v>{"value":"Beschrijving van de referentiegrootte ontbreekt voor de aangeduide taal","locale":"nl-BE"}</v>
      </c>
      <c r="E161" s="44" t="str">
        <f>_xlfn.CONCAT("{",$A$1,"value",$A$1,":",$A$1,VLOOKUP(A161,ValidationRule!$B$3:$F$442,5,FALSE),$A$1,",",$A$1,"locale",$A$1,":",$A$1,$E$1,$A$1,"}")</f>
        <v>{"value":"Description de la quantité de base des nutriments est manquante pour la langue indiquée","locale":"fr-BE"}</v>
      </c>
      <c r="F161" s="44" t="s">
        <v>1900</v>
      </c>
      <c r="G161" s="44" t="s">
        <v>1901</v>
      </c>
      <c r="H161" s="44" t="str">
        <f t="shared" si="7"/>
        <v>{"code":"VR_FMCGB2C_0162","label":[{"value":"Nutrient basis quantity description is missing for the specified language","locale":"en-BE"},{"value":"Beschrijving van de referentiegrootte ontbreekt voor de aangeduide taal","locale":"nl-BE"},{"value":"Description de la quantité de base des nutriments est manquante pour la langue indiquée","locale":"fr-BE"}]},</v>
      </c>
    </row>
    <row r="162" spans="1:8">
      <c r="A162" s="44" t="s">
        <v>1560</v>
      </c>
      <c r="B162" s="44" t="str">
        <f t="shared" si="6"/>
        <v>{"code":"VR_FMCGB2C_0163","label":[</v>
      </c>
      <c r="C162" s="44" t="str">
        <f>_xlfn.CONCAT("{",$A$1,"value",$A$1,":",$A$1,VLOOKUP(A162,ValidationRule!$B$3:$F$442,3,FALSE),$A$1,",",$A$1,"locale",$A$1,":",$A$1,$C$1,$A$1,"}")</f>
        <v>{"value":"For each Daily value intake reference a language should be provided","locale":"en-BE"}</v>
      </c>
      <c r="D162" s="44" t="str">
        <f>_xlfn.CONCAT("{",$A$1,"value",$A$1,":",$A$1,VLOOKUP(A162,ValidationRule!$B$3:$F$442,4,FALSE),$A$1,",",$A$1,"locale",$A$1,":",$A$1,$D$1,$A$1,"}")</f>
        <v>{"value":"Voor elke Referentie voor dagelijks aanbevolen hoeveelheid moet er een taal aangeduid worden","locale":"nl-BE"}</v>
      </c>
      <c r="E162" s="44" t="str">
        <f>_xlfn.CONCAT("{",$A$1,"value",$A$1,":",$A$1,VLOOKUP(A162,ValidationRule!$B$3:$F$442,5,FALSE),$A$1,",",$A$1,"locale",$A$1,":",$A$1,$E$1,$A$1,"}")</f>
        <v>{"value":"Une langue doit être spécifiée pour chaque Référence pour la quantité quotidienne recommandée","locale":"fr-BE"}</v>
      </c>
      <c r="F162" s="44" t="s">
        <v>1900</v>
      </c>
      <c r="G162" s="44" t="s">
        <v>1901</v>
      </c>
      <c r="H162" s="44" t="str">
        <f t="shared" si="7"/>
        <v>{"code":"VR_FMCGB2C_0163","label":[{"value":"For each Daily value intake reference a language should be provided","locale":"en-BE"},{"value":"Voor elke Referentie voor dagelijks aanbevolen hoeveelheid moet er een taal aangeduid worden","locale":"nl-BE"},{"value":"Une langue doit être spécifiée pour chaque Référence pour la quantité quotidienne recommandée","locale":"fr-BE"}]},</v>
      </c>
    </row>
    <row r="163" spans="1:8">
      <c r="A163" s="44" t="s">
        <v>1565</v>
      </c>
      <c r="B163" s="44" t="str">
        <f t="shared" si="6"/>
        <v>{"code":"VR_FMCGB2C_0164","label":[</v>
      </c>
      <c r="C163" s="44" t="str">
        <f>_xlfn.CONCAT("{",$A$1,"value",$A$1,":",$A$1,VLOOKUP(A163,ValidationRule!$B$3:$F$442,3,FALSE),$A$1,",",$A$1,"locale",$A$1,":",$A$1,$C$1,$A$1,"}")</f>
        <v>{"value":"Daily value intake reference is missing for the specified language","locale":"en-BE"}</v>
      </c>
      <c r="D163" s="44" t="str">
        <f>_xlfn.CONCAT("{",$A$1,"value",$A$1,":",$A$1,VLOOKUP(A163,ValidationRule!$B$3:$F$442,4,FALSE),$A$1,",",$A$1,"locale",$A$1,":",$A$1,$D$1,$A$1,"}")</f>
        <v>{"value":"Referentie voor dagelijks aanbevolen hoeveelheid ontbreekt voor de aangeduide taal","locale":"nl-BE"}</v>
      </c>
      <c r="E163" s="44" t="str">
        <f>_xlfn.CONCAT("{",$A$1,"value",$A$1,":",$A$1,VLOOKUP(A163,ValidationRule!$B$3:$F$442,5,FALSE),$A$1,",",$A$1,"locale",$A$1,":",$A$1,$E$1,$A$1,"}")</f>
        <v>{"value":"Référence pour la quantité quotidienne recommandée est manquante pour la langue indiquée","locale":"fr-BE"}</v>
      </c>
      <c r="F163" s="44" t="s">
        <v>1900</v>
      </c>
      <c r="G163" s="44" t="s">
        <v>1901</v>
      </c>
      <c r="H163" s="44" t="str">
        <f t="shared" si="7"/>
        <v>{"code":"VR_FMCGB2C_0164","label":[{"value":"Daily value intake reference is missing for the specified language","locale":"en-BE"},{"value":"Referentie voor dagelijks aanbevolen hoeveelheid ontbreekt voor de aangeduide taal","locale":"nl-BE"},{"value":"Référence pour la quantité quotidienne recommandée est manquante pour la langue indiquée","locale":"fr-BE"}]},</v>
      </c>
    </row>
    <row r="164" spans="1:8">
      <c r="A164" s="44" t="s">
        <v>1570</v>
      </c>
      <c r="B164" s="44" t="str">
        <f t="shared" si="6"/>
        <v>{"code":"VR_FMCGB2C_0165","label":[</v>
      </c>
      <c r="C164" s="44" t="str">
        <f>_xlfn.CONCAT("{",$A$1,"value",$A$1,":",$A$1,VLOOKUP(A164,ValidationRule!$B$3:$F$442,3,FALSE),$A$1,",",$A$1,"locale",$A$1,":",$A$1,$C$1,$A$1,"}")</f>
        <v>{"value":"For each Nutritional claim a language should be provided","locale":"en-BE"}</v>
      </c>
      <c r="D164" s="44" t="str">
        <f>_xlfn.CONCAT("{",$A$1,"value",$A$1,":",$A$1,VLOOKUP(A164,ValidationRule!$B$3:$F$442,4,FALSE),$A$1,",",$A$1,"locale",$A$1,":",$A$1,$D$1,$A$1,"}")</f>
        <v>{"value":"Voor elke Voedingsclaim moet er een taal aangeduid worden","locale":"nl-BE"}</v>
      </c>
      <c r="E164" s="44" t="str">
        <f>_xlfn.CONCAT("{",$A$1,"value",$A$1,":",$A$1,VLOOKUP(A164,ValidationRule!$B$3:$F$442,5,FALSE),$A$1,",",$A$1,"locale",$A$1,":",$A$1,$E$1,$A$1,"}")</f>
        <v>{"value":"Une langue doit être spécifiée pour chaque Allégation nutritionnelle","locale":"fr-BE"}</v>
      </c>
      <c r="F164" s="44" t="s">
        <v>1900</v>
      </c>
      <c r="G164" s="44" t="s">
        <v>1901</v>
      </c>
      <c r="H164" s="44" t="str">
        <f t="shared" si="7"/>
        <v>{"code":"VR_FMCGB2C_0165","label":[{"value":"For each Nutritional claim a language should be provided","locale":"en-BE"},{"value":"Voor elke Voedingsclaim moet er een taal aangeduid worden","locale":"nl-BE"},{"value":"Une langue doit être spécifiée pour chaque Allégation nutritionnelle","locale":"fr-BE"}]},</v>
      </c>
    </row>
    <row r="165" spans="1:8">
      <c r="A165" s="44" t="s">
        <v>1575</v>
      </c>
      <c r="B165" s="44" t="str">
        <f t="shared" si="6"/>
        <v>{"code":"VR_FMCGB2C_0166","label":[</v>
      </c>
      <c r="C165" s="44" t="str">
        <f>_xlfn.CONCAT("{",$A$1,"value",$A$1,":",$A$1,VLOOKUP(A165,ValidationRule!$B$3:$F$442,3,FALSE),$A$1,",",$A$1,"locale",$A$1,":",$A$1,$C$1,$A$1,"}")</f>
        <v>{"value":"Nutritional claim is missing for the specified language","locale":"en-BE"}</v>
      </c>
      <c r="D165" s="44" t="str">
        <f>_xlfn.CONCAT("{",$A$1,"value",$A$1,":",$A$1,VLOOKUP(A165,ValidationRule!$B$3:$F$442,4,FALSE),$A$1,",",$A$1,"locale",$A$1,":",$A$1,$D$1,$A$1,"}")</f>
        <v>{"value":"Voedingsclaim ontbreekt voor de aangeduide taal","locale":"nl-BE"}</v>
      </c>
      <c r="E165" s="44" t="str">
        <f>_xlfn.CONCAT("{",$A$1,"value",$A$1,":",$A$1,VLOOKUP(A165,ValidationRule!$B$3:$F$442,5,FALSE),$A$1,",",$A$1,"locale",$A$1,":",$A$1,$E$1,$A$1,"}")</f>
        <v>{"value":"Allégation nutritionnelle est manquante pour la langue indiquée","locale":"fr-BE"}</v>
      </c>
      <c r="F165" s="44" t="s">
        <v>1900</v>
      </c>
      <c r="G165" s="44" t="s">
        <v>1901</v>
      </c>
      <c r="H165" s="44" t="str">
        <f t="shared" si="7"/>
        <v>{"code":"VR_FMCGB2C_0166","label":[{"value":"Nutritional claim is missing for the specified language","locale":"en-BE"},{"value":"Voedingsclaim ontbreekt voor de aangeduide taal","locale":"nl-BE"},{"value":"Allégation nutritionnelle est manquante pour la langue indiquée","locale":"fr-BE"}]},</v>
      </c>
    </row>
    <row r="166" spans="1:8">
      <c r="A166" s="44" t="s">
        <v>1580</v>
      </c>
      <c r="B166" s="44" t="str">
        <f t="shared" si="6"/>
        <v>{"code":"VR_FMCGB2C_0167","label":[</v>
      </c>
      <c r="C166" s="44" t="str">
        <f>_xlfn.CONCAT("{",$A$1,"value",$A$1,":",$A$1,VLOOKUP(A166,ValidationRule!$B$3:$F$442,3,FALSE),$A$1,",",$A$1,"locale",$A$1,":",$A$1,$C$1,$A$1,"}")</f>
        <v>{"value":"For each Nutritional supplement Statement  a language should be provided","locale":"en-BE"}</v>
      </c>
      <c r="D166" s="44" t="str">
        <f>_xlfn.CONCAT("{",$A$1,"value",$A$1,":",$A$1,VLOOKUP(A166,ValidationRule!$B$3:$F$442,4,FALSE),$A$1,",",$A$1,"locale",$A$1,":",$A$1,$D$1,$A$1,"}")</f>
        <v>{"value":"Voor elke Voedingssupplement verklaring moet er een taal aangeduid worden","locale":"nl-BE"}</v>
      </c>
      <c r="E166" s="44" t="str">
        <f>_xlfn.CONCAT("{",$A$1,"value",$A$1,":",$A$1,VLOOKUP(A166,ValidationRule!$B$3:$F$442,5,FALSE),$A$1,",",$A$1,"locale",$A$1,":",$A$1,$E$1,$A$1,"}")</f>
        <v>{"value":"Une langue doit être spécifiée pour chaque Déclaration de supplément nutritionnel","locale":"fr-BE"}</v>
      </c>
      <c r="F166" s="44" t="s">
        <v>1900</v>
      </c>
      <c r="G166" s="44" t="s">
        <v>1901</v>
      </c>
      <c r="H166" s="44" t="str">
        <f t="shared" si="7"/>
        <v>{"code":"VR_FMCGB2C_0167","label":[{"value":"For each Nutritional supplement Statement  a language should be provided","locale":"en-BE"},{"value":"Voor elke Voedingssupplement verklaring moet er een taal aangeduid worden","locale":"nl-BE"},{"value":"Une langue doit être spécifiée pour chaque Déclaration de supplément nutritionnel","locale":"fr-BE"}]},</v>
      </c>
    </row>
    <row r="167" spans="1:8">
      <c r="A167" s="44" t="s">
        <v>1585</v>
      </c>
      <c r="B167" s="44" t="str">
        <f t="shared" si="6"/>
        <v>{"code":"VR_FMCGB2C_0168","label":[</v>
      </c>
      <c r="C167" s="44" t="str">
        <f>_xlfn.CONCAT("{",$A$1,"value",$A$1,":",$A$1,VLOOKUP(A167,ValidationRule!$B$3:$F$442,3,FALSE),$A$1,",",$A$1,"locale",$A$1,":",$A$1,$C$1,$A$1,"}")</f>
        <v>{"value":"Nutritional supplement Statement  is missing for the specified language","locale":"en-BE"}</v>
      </c>
      <c r="D167" s="44" t="str">
        <f>_xlfn.CONCAT("{",$A$1,"value",$A$1,":",$A$1,VLOOKUP(A167,ValidationRule!$B$3:$F$442,4,FALSE),$A$1,",",$A$1,"locale",$A$1,":",$A$1,$D$1,$A$1,"}")</f>
        <v>{"value":"Voedingssupplement verklaring ontbreekt voor de aangeduide taal","locale":"nl-BE"}</v>
      </c>
      <c r="E167" s="44" t="str">
        <f>_xlfn.CONCAT("{",$A$1,"value",$A$1,":",$A$1,VLOOKUP(A167,ValidationRule!$B$3:$F$442,5,FALSE),$A$1,",",$A$1,"locale",$A$1,":",$A$1,$E$1,$A$1,"}")</f>
        <v>{"value":"Déclaration de supplément nutritionnel est manquante pour la langue indiquée","locale":"fr-BE"}</v>
      </c>
      <c r="F167" s="44" t="s">
        <v>1900</v>
      </c>
      <c r="G167" s="44" t="s">
        <v>1901</v>
      </c>
      <c r="H167" s="44" t="str">
        <f t="shared" si="7"/>
        <v>{"code":"VR_FMCGB2C_0168","label":[{"value":"Nutritional supplement Statement  is missing for the specified language","locale":"en-BE"},{"value":"Voedingssupplement verklaring ontbreekt voor de aangeduide taal","locale":"nl-BE"},{"value":"Déclaration de supplément nutritionnel est manquante pour la langue indiquée","locale":"fr-BE"}]},</v>
      </c>
    </row>
    <row r="168" spans="1:8">
      <c r="A168" s="44" t="s">
        <v>1590</v>
      </c>
      <c r="B168" s="44" t="str">
        <f t="shared" si="6"/>
        <v>{"code":"VR_FMCGB2C_0169","label":[</v>
      </c>
      <c r="C168" s="44" t="str">
        <f>_xlfn.CONCAT("{",$A$1,"value",$A$1,":",$A$1,VLOOKUP(A168,ValidationRule!$B$3:$F$442,3,FALSE),$A$1,",",$A$1,"locale",$A$1,":",$A$1,$C$1,$A$1,"}")</f>
        <v>{"value":"For each Ingredient statement a language should be provided","locale":"en-BE"}</v>
      </c>
      <c r="D168" s="44" t="str">
        <f>_xlfn.CONCAT("{",$A$1,"value",$A$1,":",$A$1,VLOOKUP(A168,ValidationRule!$B$3:$F$442,4,FALSE),$A$1,",",$A$1,"locale",$A$1,":",$A$1,$D$1,$A$1,"}")</f>
        <v>{"value":"Voor elke Ingrediëntenlijst moet er een taal aangeduid worden","locale":"nl-BE"}</v>
      </c>
      <c r="E168" s="44" t="str">
        <f>_xlfn.CONCAT("{",$A$1,"value",$A$1,":",$A$1,VLOOKUP(A168,ValidationRule!$B$3:$F$442,5,FALSE),$A$1,",",$A$1,"locale",$A$1,":",$A$1,$E$1,$A$1,"}")</f>
        <v>{"value":"Une langue doit être spécifiée pour chaque Liste des ingrédients","locale":"fr-BE"}</v>
      </c>
      <c r="F168" s="44" t="s">
        <v>1900</v>
      </c>
      <c r="G168" s="44" t="s">
        <v>1901</v>
      </c>
      <c r="H168" s="44" t="str">
        <f t="shared" si="7"/>
        <v>{"code":"VR_FMCGB2C_0169","label":[{"value":"For each Ingredient statement a language should be provided","locale":"en-BE"},{"value":"Voor elke Ingrediëntenlijst moet er een taal aangeduid worden","locale":"nl-BE"},{"value":"Une langue doit être spécifiée pour chaque Liste des ingrédients","locale":"fr-BE"}]},</v>
      </c>
    </row>
    <row r="169" spans="1:8">
      <c r="A169" s="44" t="s">
        <v>1595</v>
      </c>
      <c r="B169" s="44" t="str">
        <f t="shared" si="6"/>
        <v>{"code":"VR_FMCGB2C_0170","label":[</v>
      </c>
      <c r="C169" s="44" t="str">
        <f>_xlfn.CONCAT("{",$A$1,"value",$A$1,":",$A$1,VLOOKUP(A169,ValidationRule!$B$3:$F$442,3,FALSE),$A$1,",",$A$1,"locale",$A$1,":",$A$1,$C$1,$A$1,"}")</f>
        <v>{"value":"Ingredient statement is missing for the specified language","locale":"en-BE"}</v>
      </c>
      <c r="D169" s="44" t="str">
        <f>_xlfn.CONCAT("{",$A$1,"value",$A$1,":",$A$1,VLOOKUP(A169,ValidationRule!$B$3:$F$442,4,FALSE),$A$1,",",$A$1,"locale",$A$1,":",$A$1,$D$1,$A$1,"}")</f>
        <v>{"value":"Ingrediëntenlijst ontbreekt voor de aangeduide taal","locale":"nl-BE"}</v>
      </c>
      <c r="E169" s="44" t="str">
        <f>_xlfn.CONCAT("{",$A$1,"value",$A$1,":",$A$1,VLOOKUP(A169,ValidationRule!$B$3:$F$442,5,FALSE),$A$1,",",$A$1,"locale",$A$1,":",$A$1,$E$1,$A$1,"}")</f>
        <v>{"value":"Liste des ingrédients est manquante pour la langue indiquée","locale":"fr-BE"}</v>
      </c>
      <c r="F169" s="44" t="s">
        <v>1900</v>
      </c>
      <c r="G169" s="44" t="s">
        <v>1901</v>
      </c>
      <c r="H169" s="44" t="str">
        <f t="shared" si="7"/>
        <v>{"code":"VR_FMCGB2C_0170","label":[{"value":"Ingredient statement is missing for the specified language","locale":"en-BE"},{"value":"Ingrediëntenlijst ontbreekt voor de aangeduide taal","locale":"nl-BE"},{"value":"Liste des ingrédients est manquante pour la langue indiquée","locale":"fr-BE"}]},</v>
      </c>
    </row>
    <row r="170" spans="1:8">
      <c r="A170" s="44" t="s">
        <v>1600</v>
      </c>
      <c r="B170" s="44" t="str">
        <f t="shared" si="6"/>
        <v>{"code":"VR_FMCGB2C_0171","label":[</v>
      </c>
      <c r="C170" s="44" t="str">
        <f>_xlfn.CONCAT("{",$A$1,"value",$A$1,":",$A$1,VLOOKUP(A170,ValidationRule!$B$3:$F$442,3,FALSE),$A$1,",",$A$1,"locale",$A$1,":",$A$1,$C$1,$A$1,"}")</f>
        <v>{"value":"For each Usage instruction a language should be provided","locale":"en-BE"}</v>
      </c>
      <c r="D170" s="44" t="str">
        <f>_xlfn.CONCAT("{",$A$1,"value",$A$1,":",$A$1,VLOOKUP(A170,ValidationRule!$B$3:$F$442,4,FALSE),$A$1,",",$A$1,"locale",$A$1,":",$A$1,$D$1,$A$1,"}")</f>
        <v>{"value":"Voor elke Gebruiksinstructie moet er een taal aangeduid worden","locale":"nl-BE"}</v>
      </c>
      <c r="E170" s="44" t="str">
        <f>_xlfn.CONCAT("{",$A$1,"value",$A$1,":",$A$1,VLOOKUP(A170,ValidationRule!$B$3:$F$442,5,FALSE),$A$1,",",$A$1,"locale",$A$1,":",$A$1,$E$1,$A$1,"}")</f>
        <v>{"value":"Une langue doit être spécifiée pour chaque Instruction d'utilisation","locale":"fr-BE"}</v>
      </c>
      <c r="F170" s="44" t="s">
        <v>1900</v>
      </c>
      <c r="G170" s="44" t="s">
        <v>1901</v>
      </c>
      <c r="H170" s="44" t="str">
        <f t="shared" si="7"/>
        <v>{"code":"VR_FMCGB2C_0171","label":[{"value":"For each Usage instruction a language should be provided","locale":"en-BE"},{"value":"Voor elke Gebruiksinstructie moet er een taal aangeduid worden","locale":"nl-BE"},{"value":"Une langue doit être spécifiée pour chaque Instruction d'utilisation","locale":"fr-BE"}]},</v>
      </c>
    </row>
    <row r="171" spans="1:8">
      <c r="A171" s="44" t="s">
        <v>1605</v>
      </c>
      <c r="B171" s="44" t="str">
        <f t="shared" si="6"/>
        <v>{"code":"VR_FMCGB2C_0172","label":[</v>
      </c>
      <c r="C171" s="44" t="str">
        <f>_xlfn.CONCAT("{",$A$1,"value",$A$1,":",$A$1,VLOOKUP(A171,ValidationRule!$B$3:$F$442,3,FALSE),$A$1,",",$A$1,"locale",$A$1,":",$A$1,$C$1,$A$1,"}")</f>
        <v>{"value":"Usage instruction is missing for the specified language","locale":"en-BE"}</v>
      </c>
      <c r="D171" s="44" t="str">
        <f>_xlfn.CONCAT("{",$A$1,"value",$A$1,":",$A$1,VLOOKUP(A171,ValidationRule!$B$3:$F$442,4,FALSE),$A$1,",",$A$1,"locale",$A$1,":",$A$1,$D$1,$A$1,"}")</f>
        <v>{"value":"Gebruiksinstructie ontbreekt voor de aangeduide taal","locale":"nl-BE"}</v>
      </c>
      <c r="E171" s="44" t="str">
        <f>_xlfn.CONCAT("{",$A$1,"value",$A$1,":",$A$1,VLOOKUP(A171,ValidationRule!$B$3:$F$442,5,FALSE),$A$1,",",$A$1,"locale",$A$1,":",$A$1,$E$1,$A$1,"}")</f>
        <v>{"value":"Instruction d'utilisation est manquante pour la langue indiquée","locale":"fr-BE"}</v>
      </c>
      <c r="F171" s="44" t="s">
        <v>1900</v>
      </c>
      <c r="G171" s="44" t="s">
        <v>1901</v>
      </c>
      <c r="H171" s="44" t="str">
        <f t="shared" si="7"/>
        <v>{"code":"VR_FMCGB2C_0172","label":[{"value":"Usage instruction is missing for the specified language","locale":"en-BE"},{"value":"Gebruiksinstructie ontbreekt voor de aangeduide taal","locale":"nl-BE"},{"value":"Instruction d'utilisation est manquante pour la langue indiquée","locale":"fr-BE"}]},</v>
      </c>
    </row>
    <row r="172" spans="1:8">
      <c r="A172" s="44" t="s">
        <v>1610</v>
      </c>
      <c r="B172" s="44" t="str">
        <f t="shared" si="6"/>
        <v>{"code":"VR_FMCGB2C_0173","label":[</v>
      </c>
      <c r="C172" s="44" t="str">
        <f>_xlfn.CONCAT("{",$A$1,"value",$A$1,":",$A$1,VLOOKUP(A172,ValidationRule!$B$3:$F$442,3,FALSE),$A$1,",",$A$1,"locale",$A$1,":",$A$1,$C$1,$A$1,"}")</f>
        <v>{"value":"For each Storage instruction a language should be provided","locale":"en-BE"}</v>
      </c>
      <c r="D172" s="44" t="str">
        <f>_xlfn.CONCAT("{",$A$1,"value",$A$1,":",$A$1,VLOOKUP(A172,ValidationRule!$B$3:$F$442,4,FALSE),$A$1,",",$A$1,"locale",$A$1,":",$A$1,$D$1,$A$1,"}")</f>
        <v>{"value":"Voor elke Bewaarinstructie moet er een taal aangeduid worden","locale":"nl-BE"}</v>
      </c>
      <c r="E172" s="44" t="str">
        <f>_xlfn.CONCAT("{",$A$1,"value",$A$1,":",$A$1,VLOOKUP(A172,ValidationRule!$B$3:$F$442,5,FALSE),$A$1,",",$A$1,"locale",$A$1,":",$A$1,$E$1,$A$1,"}")</f>
        <v>{"value":"Une langue doit être spécifiée pour chaque Instruction de stockage","locale":"fr-BE"}</v>
      </c>
      <c r="F172" s="44" t="s">
        <v>1900</v>
      </c>
      <c r="G172" s="44" t="s">
        <v>1901</v>
      </c>
      <c r="H172" s="44" t="str">
        <f t="shared" si="7"/>
        <v>{"code":"VR_FMCGB2C_0173","label":[{"value":"For each Storage instruction a language should be provided","locale":"en-BE"},{"value":"Voor elke Bewaarinstructie moet er een taal aangeduid worden","locale":"nl-BE"},{"value":"Une langue doit être spécifiée pour chaque Instruction de stockage","locale":"fr-BE"}]},</v>
      </c>
    </row>
    <row r="173" spans="1:8">
      <c r="A173" s="44" t="s">
        <v>1615</v>
      </c>
      <c r="B173" s="44" t="str">
        <f t="shared" si="6"/>
        <v>{"code":"VR_FMCGB2C_0174","label":[</v>
      </c>
      <c r="C173" s="44" t="str">
        <f>_xlfn.CONCAT("{",$A$1,"value",$A$1,":",$A$1,VLOOKUP(A173,ValidationRule!$B$3:$F$442,3,FALSE),$A$1,",",$A$1,"locale",$A$1,":",$A$1,$C$1,$A$1,"}")</f>
        <v>{"value":"Storage instruction is missing for the specified language","locale":"en-BE"}</v>
      </c>
      <c r="D173" s="44" t="str">
        <f>_xlfn.CONCAT("{",$A$1,"value",$A$1,":",$A$1,VLOOKUP(A173,ValidationRule!$B$3:$F$442,4,FALSE),$A$1,",",$A$1,"locale",$A$1,":",$A$1,$D$1,$A$1,"}")</f>
        <v>{"value":"Bewaarinstructie ontbreekt voor de aangeduide taal","locale":"nl-BE"}</v>
      </c>
      <c r="E173" s="44" t="str">
        <f>_xlfn.CONCAT("{",$A$1,"value",$A$1,":",$A$1,VLOOKUP(A173,ValidationRule!$B$3:$F$442,5,FALSE),$A$1,",",$A$1,"locale",$A$1,":",$A$1,$E$1,$A$1,"}")</f>
        <v>{"value":"Instruction de stockage est manquante pour la langue indiquée","locale":"fr-BE"}</v>
      </c>
      <c r="F173" s="44" t="s">
        <v>1900</v>
      </c>
      <c r="G173" s="44" t="s">
        <v>1901</v>
      </c>
      <c r="H173" s="44" t="str">
        <f t="shared" si="7"/>
        <v>{"code":"VR_FMCGB2C_0174","label":[{"value":"Storage instruction is missing for the specified language","locale":"en-BE"},{"value":"Bewaarinstructie ontbreekt voor de aangeduide taal","locale":"nl-BE"},{"value":"Instruction de stockage est manquante pour la langue indiquée","locale":"fr-BE"}]},</v>
      </c>
    </row>
    <row r="174" spans="1:8">
      <c r="A174" s="44" t="s">
        <v>1620</v>
      </c>
      <c r="B174" s="44" t="str">
        <f t="shared" si="6"/>
        <v>{"code":"VR_FMCGB2C_0175","label":[</v>
      </c>
      <c r="C174" s="44" t="str">
        <f>_xlfn.CONCAT("{",$A$1,"value",$A$1,":",$A$1,VLOOKUP(A174,ValidationRule!$B$3:$F$442,3,FALSE),$A$1,",",$A$1,"locale",$A$1,":",$A$1,$C$1,$A$1,"}")</f>
        <v>{"value":"For each Serving suggestion a language should be provided","locale":"en-BE"}</v>
      </c>
      <c r="D174" s="44" t="str">
        <f>_xlfn.CONCAT("{",$A$1,"value",$A$1,":",$A$1,VLOOKUP(A174,ValidationRule!$B$3:$F$442,4,FALSE),$A$1,",",$A$1,"locale",$A$1,":",$A$1,$D$1,$A$1,"}")</f>
        <v>{"value":"Voor elke Serveersuggestie moet er een taal aangeduid worden","locale":"nl-BE"}</v>
      </c>
      <c r="E174" s="44" t="str">
        <f>_xlfn.CONCAT("{",$A$1,"value",$A$1,":",$A$1,VLOOKUP(A174,ValidationRule!$B$3:$F$442,5,FALSE),$A$1,",",$A$1,"locale",$A$1,":",$A$1,$E$1,$A$1,"}")</f>
        <v>{"value":"Une langue doit être spécifiée pour chaque Suggestion de présentation","locale":"fr-BE"}</v>
      </c>
      <c r="F174" s="44" t="s">
        <v>1900</v>
      </c>
      <c r="G174" s="44" t="s">
        <v>1901</v>
      </c>
      <c r="H174" s="44" t="str">
        <f t="shared" si="7"/>
        <v>{"code":"VR_FMCGB2C_0175","label":[{"value":"For each Serving suggestion a language should be provided","locale":"en-BE"},{"value":"Voor elke Serveersuggestie moet er een taal aangeduid worden","locale":"nl-BE"},{"value":"Une langue doit être spécifiée pour chaque Suggestion de présentation","locale":"fr-BE"}]},</v>
      </c>
    </row>
    <row r="175" spans="1:8">
      <c r="A175" s="44" t="s">
        <v>1625</v>
      </c>
      <c r="B175" s="44" t="str">
        <f t="shared" si="6"/>
        <v>{"code":"VR_FMCGB2C_0176","label":[</v>
      </c>
      <c r="C175" s="44" t="str">
        <f>_xlfn.CONCAT("{",$A$1,"value",$A$1,":",$A$1,VLOOKUP(A175,ValidationRule!$B$3:$F$442,3,FALSE),$A$1,",",$A$1,"locale",$A$1,":",$A$1,$C$1,$A$1,"}")</f>
        <v>{"value":"Serving suggestion is missing for the specified language","locale":"en-BE"}</v>
      </c>
      <c r="D175" s="44" t="str">
        <f>_xlfn.CONCAT("{",$A$1,"value",$A$1,":",$A$1,VLOOKUP(A175,ValidationRule!$B$3:$F$442,4,FALSE),$A$1,",",$A$1,"locale",$A$1,":",$A$1,$D$1,$A$1,"}")</f>
        <v>{"value":"Serveersuggestie ontbreekt voor de aangeduide taal","locale":"nl-BE"}</v>
      </c>
      <c r="E175" s="44" t="str">
        <f>_xlfn.CONCAT("{",$A$1,"value",$A$1,":",$A$1,VLOOKUP(A175,ValidationRule!$B$3:$F$442,5,FALSE),$A$1,",",$A$1,"locale",$A$1,":",$A$1,$E$1,$A$1,"}")</f>
        <v>{"value":"Suggestion de présentation est manquante pour la langue indiquée","locale":"fr-BE"}</v>
      </c>
      <c r="F175" s="44" t="s">
        <v>1900</v>
      </c>
      <c r="G175" s="44" t="s">
        <v>1901</v>
      </c>
      <c r="H175" s="44" t="str">
        <f t="shared" si="7"/>
        <v>{"code":"VR_FMCGB2C_0176","label":[{"value":"Serving suggestion is missing for the specified language","locale":"en-BE"},{"value":"Serveersuggestie ontbreekt voor de aangeduide taal","locale":"nl-BE"},{"value":"Suggestion de présentation est manquante pour la langue indiquée","locale":"fr-BE"}]},</v>
      </c>
    </row>
    <row r="176" spans="1:8">
      <c r="A176" s="44" t="s">
        <v>1630</v>
      </c>
      <c r="B176" s="44" t="str">
        <f t="shared" si="6"/>
        <v>{"code":"VR_FMCGB2C_0177","label":[</v>
      </c>
      <c r="C176" s="44" t="str">
        <f>_xlfn.CONCAT("{",$A$1,"value",$A$1,":",$A$1,VLOOKUP(A176,ValidationRule!$B$3:$F$442,3,FALSE),$A$1,",",$A$1,"locale",$A$1,":",$A$1,$C$1,$A$1,"}")</f>
        <v>{"value":"For each Preparation Instruction a language should be provided","locale":"en-BE"}</v>
      </c>
      <c r="D176" s="44" t="str">
        <f>_xlfn.CONCAT("{",$A$1,"value",$A$1,":",$A$1,VLOOKUP(A176,ValidationRule!$B$3:$F$442,4,FALSE),$A$1,",",$A$1,"locale",$A$1,":",$A$1,$D$1,$A$1,"}")</f>
        <v>{"value":"Voor elke Bereidingsinstructie moet er een taal aangeduid worden","locale":"nl-BE"}</v>
      </c>
      <c r="E176" s="44" t="str">
        <f>_xlfn.CONCAT("{",$A$1,"value",$A$1,":",$A$1,VLOOKUP(A176,ValidationRule!$B$3:$F$442,5,FALSE),$A$1,",",$A$1,"locale",$A$1,":",$A$1,$E$1,$A$1,"}")</f>
        <v>{"value":"Une langue doit être spécifiée pour chaque Instruction de préparation","locale":"fr-BE"}</v>
      </c>
      <c r="F176" s="44" t="s">
        <v>1900</v>
      </c>
      <c r="G176" s="44" t="s">
        <v>1901</v>
      </c>
      <c r="H176" s="44" t="str">
        <f t="shared" si="7"/>
        <v>{"code":"VR_FMCGB2C_0177","label":[{"value":"For each Preparation Instruction a language should be provided","locale":"en-BE"},{"value":"Voor elke Bereidingsinstructie moet er een taal aangeduid worden","locale":"nl-BE"},{"value":"Une langue doit être spécifiée pour chaque Instruction de préparation","locale":"fr-BE"}]},</v>
      </c>
    </row>
    <row r="177" spans="1:8">
      <c r="A177" s="44" t="s">
        <v>1635</v>
      </c>
      <c r="B177" s="44" t="str">
        <f t="shared" si="6"/>
        <v>{"code":"VR_FMCGB2C_0178","label":[</v>
      </c>
      <c r="C177" s="44" t="str">
        <f>_xlfn.CONCAT("{",$A$1,"value",$A$1,":",$A$1,VLOOKUP(A177,ValidationRule!$B$3:$F$442,3,FALSE),$A$1,",",$A$1,"locale",$A$1,":",$A$1,$C$1,$A$1,"}")</f>
        <v>{"value":"Preparation Instruction is missing for the specified language","locale":"en-BE"}</v>
      </c>
      <c r="D177" s="44" t="str">
        <f>_xlfn.CONCAT("{",$A$1,"value",$A$1,":",$A$1,VLOOKUP(A177,ValidationRule!$B$3:$F$442,4,FALSE),$A$1,",",$A$1,"locale",$A$1,":",$A$1,$D$1,$A$1,"}")</f>
        <v>{"value":"Bereidingsinstructie ontbreekt voor de aangeduide taal","locale":"nl-BE"}</v>
      </c>
      <c r="E177" s="44" t="str">
        <f>_xlfn.CONCAT("{",$A$1,"value",$A$1,":",$A$1,VLOOKUP(A177,ValidationRule!$B$3:$F$442,5,FALSE),$A$1,",",$A$1,"locale",$A$1,":",$A$1,$E$1,$A$1,"}")</f>
        <v>{"value":"Instruction de préparation est manquante pour la langue indiquée","locale":"fr-BE"}</v>
      </c>
      <c r="F177" s="44" t="s">
        <v>1900</v>
      </c>
      <c r="G177" s="44" t="s">
        <v>1901</v>
      </c>
      <c r="H177" s="44" t="str">
        <f t="shared" si="7"/>
        <v>{"code":"VR_FMCGB2C_0178","label":[{"value":"Preparation Instruction is missing for the specified language","locale":"en-BE"},{"value":"Bereidingsinstructie ontbreekt voor de aangeduide taal","locale":"nl-BE"},{"value":"Instruction de préparation est manquante pour la langue indiquée","locale":"fr-BE"}]},</v>
      </c>
    </row>
    <row r="178" spans="1:8">
      <c r="A178" s="44" t="s">
        <v>1640</v>
      </c>
      <c r="B178" s="44" t="str">
        <f t="shared" si="6"/>
        <v>{"code":"VR_FMCGB2C_0179","label":[</v>
      </c>
      <c r="C178" s="44" t="str">
        <f>_xlfn.CONCAT("{",$A$1,"value",$A$1,":",$A$1,VLOOKUP(A178,ValidationRule!$B$3:$F$442,3,FALSE),$A$1,",",$A$1,"locale",$A$1,":",$A$1,$C$1,$A$1,"}")</f>
        <v>{"value":"For each Provenance statement a language should be provided","locale":"en-BE"}</v>
      </c>
      <c r="D178" s="44" t="str">
        <f>_xlfn.CONCAT("{",$A$1,"value",$A$1,":",$A$1,VLOOKUP(A178,ValidationRule!$B$3:$F$442,4,FALSE),$A$1,",",$A$1,"locale",$A$1,":",$A$1,$D$1,$A$1,"}")</f>
        <v>{"value":"Voor elke Herkomstverklaring moet er een taal aangeduid worden","locale":"nl-BE"}</v>
      </c>
      <c r="E178" s="44" t="str">
        <f>_xlfn.CONCAT("{",$A$1,"value",$A$1,":",$A$1,VLOOKUP(A178,ValidationRule!$B$3:$F$442,5,FALSE),$A$1,",",$A$1,"locale",$A$1,":",$A$1,$E$1,$A$1,"}")</f>
        <v>{"value":"Une langue doit être spécifiée pour chaque Déclaration de provenance","locale":"fr-BE"}</v>
      </c>
      <c r="F178" s="44" t="s">
        <v>1900</v>
      </c>
      <c r="G178" s="44" t="s">
        <v>1901</v>
      </c>
      <c r="H178" s="44" t="str">
        <f t="shared" si="7"/>
        <v>{"code":"VR_FMCGB2C_0179","label":[{"value":"For each Provenance statement a language should be provided","locale":"en-BE"},{"value":"Voor elke Herkomstverklaring moet er een taal aangeduid worden","locale":"nl-BE"},{"value":"Une langue doit être spécifiée pour chaque Déclaration de provenance","locale":"fr-BE"}]},</v>
      </c>
    </row>
    <row r="179" spans="1:8">
      <c r="A179" s="44" t="s">
        <v>1645</v>
      </c>
      <c r="B179" s="44" t="str">
        <f t="shared" si="6"/>
        <v>{"code":"VR_FMCGB2C_0180","label":[</v>
      </c>
      <c r="C179" s="44" t="str">
        <f>_xlfn.CONCAT("{",$A$1,"value",$A$1,":",$A$1,VLOOKUP(A179,ValidationRule!$B$3:$F$442,3,FALSE),$A$1,",",$A$1,"locale",$A$1,":",$A$1,$C$1,$A$1,"}")</f>
        <v>{"value":"Provenance statement is missing for the specified language","locale":"en-BE"}</v>
      </c>
      <c r="D179" s="44" t="str">
        <f>_xlfn.CONCAT("{",$A$1,"value",$A$1,":",$A$1,VLOOKUP(A179,ValidationRule!$B$3:$F$442,4,FALSE),$A$1,",",$A$1,"locale",$A$1,":",$A$1,$D$1,$A$1,"}")</f>
        <v>{"value":"Herkomstverklaring ontbreekt voor de aangeduide taal","locale":"nl-BE"}</v>
      </c>
      <c r="E179" s="44" t="str">
        <f>_xlfn.CONCAT("{",$A$1,"value",$A$1,":",$A$1,VLOOKUP(A179,ValidationRule!$B$3:$F$442,5,FALSE),$A$1,",",$A$1,"locale",$A$1,":",$A$1,$E$1,$A$1,"}")</f>
        <v>{"value":"Déclaration de provenance est manquante pour la langue indiquée","locale":"fr-BE"}</v>
      </c>
      <c r="F179" s="44" t="s">
        <v>1900</v>
      </c>
      <c r="G179" s="44" t="s">
        <v>1901</v>
      </c>
      <c r="H179" s="44" t="str">
        <f t="shared" si="7"/>
        <v>{"code":"VR_FMCGB2C_0180","label":[{"value":"Provenance statement is missing for the specified language","locale":"en-BE"},{"value":"Herkomstverklaring ontbreekt voor de aangeduide taal","locale":"nl-BE"},{"value":"Déclaration de provenance est manquante pour la langue indiquée","locale":"fr-BE"}]},</v>
      </c>
    </row>
    <row r="180" spans="1:8">
      <c r="A180" s="44" t="s">
        <v>1650</v>
      </c>
      <c r="B180" s="44" t="str">
        <f t="shared" si="6"/>
        <v>{"code":"VR_FMCGB2C_0181","label":[</v>
      </c>
      <c r="C180" s="44" t="str">
        <f>_xlfn.CONCAT("{",$A$1,"value",$A$1,":",$A$1,VLOOKUP(A180,ValidationRule!$B$3:$F$442,3,FALSE),$A$1,",",$A$1,"locale",$A$1,":",$A$1,$C$1,$A$1,"}")</f>
        <v>{"value":"For each Region Description a language should be provided","locale":"en-BE"}</v>
      </c>
      <c r="D180" s="44" t="str">
        <f>_xlfn.CONCAT("{",$A$1,"value",$A$1,":",$A$1,VLOOKUP(A180,ValidationRule!$B$3:$F$442,4,FALSE),$A$1,",",$A$1,"locale",$A$1,":",$A$1,$D$1,$A$1,"}")</f>
        <v>{"value":"Voor elke Regio omschrijving moet er een taal aangeduid worden","locale":"nl-BE"}</v>
      </c>
      <c r="E180" s="44" t="str">
        <f>_xlfn.CONCAT("{",$A$1,"value",$A$1,":",$A$1,VLOOKUP(A180,ValidationRule!$B$3:$F$442,5,FALSE),$A$1,",",$A$1,"locale",$A$1,":",$A$1,$E$1,$A$1,"}")</f>
        <v>{"value":"Une langue doit être spécifiée pour chaque Description de la région","locale":"fr-BE"}</v>
      </c>
      <c r="F180" s="44" t="s">
        <v>1900</v>
      </c>
      <c r="G180" s="44" t="s">
        <v>1901</v>
      </c>
      <c r="H180" s="44" t="str">
        <f t="shared" si="7"/>
        <v>{"code":"VR_FMCGB2C_0181","label":[{"value":"For each Region Description a language should be provided","locale":"en-BE"},{"value":"Voor elke Regio omschrijving moet er een taal aangeduid worden","locale":"nl-BE"},{"value":"Une langue doit être spécifiée pour chaque Description de la région","locale":"fr-BE"}]},</v>
      </c>
    </row>
    <row r="181" spans="1:8">
      <c r="A181" s="44" t="s">
        <v>1655</v>
      </c>
      <c r="B181" s="44" t="str">
        <f t="shared" si="6"/>
        <v>{"code":"VR_FMCGB2C_0182","label":[</v>
      </c>
      <c r="C181" s="44" t="str">
        <f>_xlfn.CONCAT("{",$A$1,"value",$A$1,":",$A$1,VLOOKUP(A181,ValidationRule!$B$3:$F$442,3,FALSE),$A$1,",",$A$1,"locale",$A$1,":",$A$1,$C$1,$A$1,"}")</f>
        <v>{"value":"Region Description is missing for the specified language","locale":"en-BE"}</v>
      </c>
      <c r="D181" s="44" t="str">
        <f>_xlfn.CONCAT("{",$A$1,"value",$A$1,":",$A$1,VLOOKUP(A181,ValidationRule!$B$3:$F$442,4,FALSE),$A$1,",",$A$1,"locale",$A$1,":",$A$1,$D$1,$A$1,"}")</f>
        <v>{"value":"Regio omschrijving ontbreekt voor de aangeduide taal","locale":"nl-BE"}</v>
      </c>
      <c r="E181" s="44" t="str">
        <f>_xlfn.CONCAT("{",$A$1,"value",$A$1,":",$A$1,VLOOKUP(A181,ValidationRule!$B$3:$F$442,5,FALSE),$A$1,",",$A$1,"locale",$A$1,":",$A$1,$E$1,$A$1,"}")</f>
        <v>{"value":"Description de la région est manquante pour la langue indiquée","locale":"fr-BE"}</v>
      </c>
      <c r="F181" s="44" t="s">
        <v>1900</v>
      </c>
      <c r="G181" s="44" t="s">
        <v>1901</v>
      </c>
      <c r="H181" s="44" t="str">
        <f t="shared" si="7"/>
        <v>{"code":"VR_FMCGB2C_0182","label":[{"value":"Region Description is missing for the specified language","locale":"en-BE"},{"value":"Regio omschrijving ontbreekt voor de aangeduide taal","locale":"nl-BE"},{"value":"Description de la région est manquante pour la langue indiquée","locale":"fr-BE"}]},</v>
      </c>
    </row>
    <row r="182" spans="1:8">
      <c r="A182" s="44" t="s">
        <v>1660</v>
      </c>
      <c r="B182" s="44" t="str">
        <f t="shared" si="6"/>
        <v>{"code":"VR_FMCGB2C_0183","label":[</v>
      </c>
      <c r="C182" s="44" t="str">
        <f>_xlfn.CONCAT("{",$A$1,"value",$A$1,":",$A$1,VLOOKUP(A182,ValidationRule!$B$3:$F$442,3,FALSE),$A$1,",",$A$1,"locale",$A$1,":",$A$1,$C$1,$A$1,"}")</f>
        <v>{"value":"For each Marketing message a language should be provided","locale":"en-BE"}</v>
      </c>
      <c r="D182" s="44" t="str">
        <f>_xlfn.CONCAT("{",$A$1,"value",$A$1,":",$A$1,VLOOKUP(A182,ValidationRule!$B$3:$F$442,4,FALSE),$A$1,",",$A$1,"locale",$A$1,":",$A$1,$D$1,$A$1,"}")</f>
        <v>{"value":"Voor elke Marketing informatie moet er een taal aangeduid worden","locale":"nl-BE"}</v>
      </c>
      <c r="E182" s="44" t="str">
        <f>_xlfn.CONCAT("{",$A$1,"value",$A$1,":",$A$1,VLOOKUP(A182,ValidationRule!$B$3:$F$442,5,FALSE),$A$1,",",$A$1,"locale",$A$1,":",$A$1,$E$1,$A$1,"}")</f>
        <v>{"value":"Une langue doit être spécifiée pour chaque Message marketing","locale":"fr-BE"}</v>
      </c>
      <c r="F182" s="44" t="s">
        <v>1900</v>
      </c>
      <c r="G182" s="44" t="s">
        <v>1901</v>
      </c>
      <c r="H182" s="44" t="str">
        <f t="shared" si="7"/>
        <v>{"code":"VR_FMCGB2C_0183","label":[{"value":"For each Marketing message a language should be provided","locale":"en-BE"},{"value":"Voor elke Marketing informatie moet er een taal aangeduid worden","locale":"nl-BE"},{"value":"Une langue doit être spécifiée pour chaque Message marketing","locale":"fr-BE"}]},</v>
      </c>
    </row>
    <row r="183" spans="1:8">
      <c r="A183" s="44" t="s">
        <v>1665</v>
      </c>
      <c r="B183" s="44" t="str">
        <f t="shared" si="6"/>
        <v>{"code":"VR_FMCGB2C_0184","label":[</v>
      </c>
      <c r="C183" s="44" t="str">
        <f>_xlfn.CONCAT("{",$A$1,"value",$A$1,":",$A$1,VLOOKUP(A183,ValidationRule!$B$3:$F$442,3,FALSE),$A$1,",",$A$1,"locale",$A$1,":",$A$1,$C$1,$A$1,"}")</f>
        <v>{"value":"Marketing message is missing for the specified language","locale":"en-BE"}</v>
      </c>
      <c r="D183" s="44" t="str">
        <f>_xlfn.CONCAT("{",$A$1,"value",$A$1,":",$A$1,VLOOKUP(A183,ValidationRule!$B$3:$F$442,4,FALSE),$A$1,",",$A$1,"locale",$A$1,":",$A$1,$D$1,$A$1,"}")</f>
        <v>{"value":"Marketing informatie ontbreekt voor de aangeduide taal","locale":"nl-BE"}</v>
      </c>
      <c r="E183" s="44" t="str">
        <f>_xlfn.CONCAT("{",$A$1,"value",$A$1,":",$A$1,VLOOKUP(A183,ValidationRule!$B$3:$F$442,5,FALSE),$A$1,",",$A$1,"locale",$A$1,":",$A$1,$E$1,$A$1,"}")</f>
        <v>{"value":"Message marketing est manquante pour la langue indiquée","locale":"fr-BE"}</v>
      </c>
      <c r="F183" s="44" t="s">
        <v>1900</v>
      </c>
      <c r="G183" s="44" t="s">
        <v>1901</v>
      </c>
      <c r="H183" s="44" t="str">
        <f t="shared" si="7"/>
        <v>{"code":"VR_FMCGB2C_0184","label":[{"value":"Marketing message is missing for the specified language","locale":"en-BE"},{"value":"Marketing informatie ontbreekt voor de aangeduide taal","locale":"nl-BE"},{"value":"Message marketing est manquante pour la langue indiquée","locale":"fr-BE"}]},</v>
      </c>
    </row>
    <row r="184" spans="1:8">
      <c r="A184" s="44" t="s">
        <v>1670</v>
      </c>
      <c r="B184" s="44" t="str">
        <f t="shared" si="6"/>
        <v>{"code":"VR_FMCGB2C_0185","label":[</v>
      </c>
      <c r="C184" s="44" t="str">
        <f>_xlfn.CONCAT("{",$A$1,"value",$A$1,":",$A$1,VLOOKUP(A184,ValidationRule!$B$3:$F$442,3,FALSE),$A$1,",",$A$1,"locale",$A$1,":",$A$1,$C$1,$A$1,"}")</f>
        <v>{"value":"For each Compulsory additional label information a language should be provided","locale":"en-BE"}</v>
      </c>
      <c r="D184" s="44" t="str">
        <f>_xlfn.CONCAT("{",$A$1,"value",$A$1,":",$A$1,VLOOKUP(A184,ValidationRule!$B$3:$F$442,4,FALSE),$A$1,",",$A$1,"locale",$A$1,":",$A$1,$D$1,$A$1,"}")</f>
        <v>{"value":"Voor elke Verplicht aanvullende vermelding op het etiket moet er een taal aangeduid worden","locale":"nl-BE"}</v>
      </c>
      <c r="E184" s="44" t="str">
        <f>_xlfn.CONCAT("{",$A$1,"value",$A$1,":",$A$1,VLOOKUP(A184,ValidationRule!$B$3:$F$442,5,FALSE),$A$1,",",$A$1,"locale",$A$1,":",$A$1,$E$1,$A$1,"}")</f>
        <v>{"value":"Une langue doit être spécifiée pour chaque Information supplémentaire obligatoire sur l'emballage","locale":"fr-BE"}</v>
      </c>
      <c r="F184" s="44" t="s">
        <v>1900</v>
      </c>
      <c r="G184" s="44" t="s">
        <v>1901</v>
      </c>
      <c r="H184" s="44" t="str">
        <f t="shared" si="7"/>
        <v>{"code":"VR_FMCGB2C_0185","label":[{"value":"For each Compulsory additional label information a language should be provided","locale":"en-BE"},{"value":"Voor elke Verplicht aanvullende vermelding op het etiket moet er een taal aangeduid worden","locale":"nl-BE"},{"value":"Une langue doit être spécifiée pour chaque Information supplémentaire obligatoire sur l'emballage","locale":"fr-BE"}]},</v>
      </c>
    </row>
    <row r="185" spans="1:8">
      <c r="A185" s="44" t="s">
        <v>1675</v>
      </c>
      <c r="B185" s="44" t="str">
        <f t="shared" si="6"/>
        <v>{"code":"VR_FMCGB2C_0186","label":[</v>
      </c>
      <c r="C185" s="44" t="str">
        <f>_xlfn.CONCAT("{",$A$1,"value",$A$1,":",$A$1,VLOOKUP(A185,ValidationRule!$B$3:$F$442,3,FALSE),$A$1,",",$A$1,"locale",$A$1,":",$A$1,$C$1,$A$1,"}")</f>
        <v>{"value":"Compulsory additional label information is missing for the specified language","locale":"en-BE"}</v>
      </c>
      <c r="D185" s="44" t="str">
        <f>_xlfn.CONCAT("{",$A$1,"value",$A$1,":",$A$1,VLOOKUP(A185,ValidationRule!$B$3:$F$442,4,FALSE),$A$1,",",$A$1,"locale",$A$1,":",$A$1,$D$1,$A$1,"}")</f>
        <v>{"value":"Verplicht aanvullende vermelding op het etiket ontbreekt voor de aangeduide taal","locale":"nl-BE"}</v>
      </c>
      <c r="E185" s="44" t="str">
        <f>_xlfn.CONCAT("{",$A$1,"value",$A$1,":",$A$1,VLOOKUP(A185,ValidationRule!$B$3:$F$442,5,FALSE),$A$1,",",$A$1,"locale",$A$1,":",$A$1,$E$1,$A$1,"}")</f>
        <v>{"value":"Information supplémentaire obligatoire sur l'emballage est manquante pour la langue indiquée","locale":"fr-BE"}</v>
      </c>
      <c r="F185" s="44" t="s">
        <v>1900</v>
      </c>
      <c r="G185" s="44" t="s">
        <v>1901</v>
      </c>
      <c r="H185" s="44" t="str">
        <f t="shared" si="7"/>
        <v>{"code":"VR_FMCGB2C_0186","label":[{"value":"Compulsory additional label information is missing for the specified language","locale":"en-BE"},{"value":"Verplicht aanvullende vermelding op het etiket ontbreekt voor de aangeduide taal","locale":"nl-BE"},{"value":"Information supplémentaire obligatoire sur l'emballage est manquante pour la langue indiquée","locale":"fr-BE"}]},</v>
      </c>
    </row>
    <row r="186" spans="1:8">
      <c r="A186" s="44" t="s">
        <v>1680</v>
      </c>
      <c r="B186" s="44" t="str">
        <f t="shared" ref="B186:B223" si="8">_xlfn.CONCAT("{",$A$1,"code",$A$1,":",$A$1,A186,$A$1,",",$A$1,"label",$A$1,":","[")</f>
        <v>{"code":"VR_FMCGB2C_0187","label":[</v>
      </c>
      <c r="C186" s="44" t="str">
        <f>_xlfn.CONCAT("{",$A$1,"value",$A$1,":",$A$1,VLOOKUP(A186,ValidationRule!$B$3:$F$442,3,FALSE),$A$1,",",$A$1,"locale",$A$1,":",$A$1,$C$1,$A$1,"}")</f>
        <v>{"value":"For each Health claim a language should be provided","locale":"en-BE"}</v>
      </c>
      <c r="D186" s="44" t="str">
        <f>_xlfn.CONCAT("{",$A$1,"value",$A$1,":",$A$1,VLOOKUP(A186,ValidationRule!$B$3:$F$442,4,FALSE),$A$1,",",$A$1,"locale",$A$1,":",$A$1,$D$1,$A$1,"}")</f>
        <v>{"value":"Voor elke Gezonheidsclaim moet er een taal aangeduid worden","locale":"nl-BE"}</v>
      </c>
      <c r="E186" s="44" t="str">
        <f>_xlfn.CONCAT("{",$A$1,"value",$A$1,":",$A$1,VLOOKUP(A186,ValidationRule!$B$3:$F$442,5,FALSE),$A$1,",",$A$1,"locale",$A$1,":",$A$1,$E$1,$A$1,"}")</f>
        <v>{"value":"Une langue doit être spécifiée pour chaque Allégation de santé","locale":"fr-BE"}</v>
      </c>
      <c r="F186" s="44" t="s">
        <v>1900</v>
      </c>
      <c r="G186" s="44" t="s">
        <v>1901</v>
      </c>
      <c r="H186" s="44" t="str">
        <f t="shared" ref="H186:H223" si="9">_xlfn.CONCAT(B186,C186,",",D186,",",E186,F186,G186)</f>
        <v>{"code":"VR_FMCGB2C_0187","label":[{"value":"For each Health claim a language should be provided","locale":"en-BE"},{"value":"Voor elke Gezonheidsclaim moet er een taal aangeduid worden","locale":"nl-BE"},{"value":"Une langue doit être spécifiée pour chaque Allégation de santé","locale":"fr-BE"}]},</v>
      </c>
    </row>
    <row r="187" spans="1:8">
      <c r="A187" s="44" t="s">
        <v>1685</v>
      </c>
      <c r="B187" s="44" t="str">
        <f t="shared" si="8"/>
        <v>{"code":"VR_FMCGB2C_0188","label":[</v>
      </c>
      <c r="C187" s="44" t="str">
        <f>_xlfn.CONCAT("{",$A$1,"value",$A$1,":",$A$1,VLOOKUP(A187,ValidationRule!$B$3:$F$442,3,FALSE),$A$1,",",$A$1,"locale",$A$1,":",$A$1,$C$1,$A$1,"}")</f>
        <v>{"value":"Health claim is missing for the specified language","locale":"en-BE"}</v>
      </c>
      <c r="D187" s="44" t="str">
        <f>_xlfn.CONCAT("{",$A$1,"value",$A$1,":",$A$1,VLOOKUP(A187,ValidationRule!$B$3:$F$442,4,FALSE),$A$1,",",$A$1,"locale",$A$1,":",$A$1,$D$1,$A$1,"}")</f>
        <v>{"value":"Gezonheidsclaim ontbreekt voor de aangeduide taal","locale":"nl-BE"}</v>
      </c>
      <c r="E187" s="44" t="str">
        <f>_xlfn.CONCAT("{",$A$1,"value",$A$1,":",$A$1,VLOOKUP(A187,ValidationRule!$B$3:$F$442,5,FALSE),$A$1,",",$A$1,"locale",$A$1,":",$A$1,$E$1,$A$1,"}")</f>
        <v>{"value":"Allégation de santé est manquante pour la langue indiquée","locale":"fr-BE"}</v>
      </c>
      <c r="F187" s="44" t="s">
        <v>1900</v>
      </c>
      <c r="G187" s="44" t="s">
        <v>1901</v>
      </c>
      <c r="H187" s="44" t="str">
        <f t="shared" si="9"/>
        <v>{"code":"VR_FMCGB2C_0188","label":[{"value":"Health claim is missing for the specified language","locale":"en-BE"},{"value":"Gezonheidsclaim ontbreekt voor de aangeduide taal","locale":"nl-BE"},{"value":"Allégation de santé est manquante pour la langue indiquée","locale":"fr-BE"}]},</v>
      </c>
    </row>
    <row r="188" spans="1:8">
      <c r="A188" s="55" t="s">
        <v>1690</v>
      </c>
      <c r="B188" s="55" t="str">
        <f t="shared" si="8"/>
        <v>{"code":"VR_FMCGB2C_0189","label":[</v>
      </c>
      <c r="C188" s="55" t="str">
        <f>_xlfn.CONCAT("{",$A$1,"value",$A$1,":",$A$1,VLOOKUP(A188,ValidationRule!$B$3:$F$442,3,FALSE),$A$1,",",$A$1,"locale",$A$1,":",$A$1,$C$1,$A$1,"}")</f>
        <v>{"value":"Invalid Global Location Number (GLN) for Brand Owner GLN. Expecting a number composed out of 13 digits.","locale":"en-BE"}</v>
      </c>
      <c r="D188" s="55" t="str">
        <f>_xlfn.CONCAT("{",$A$1,"value",$A$1,":",$A$1,VLOOKUP(A188,ValidationRule!$B$3:$F$442,4,FALSE),$A$1,",",$A$1,"locale",$A$1,":",$A$1,$D$1,$A$1,"}")</f>
        <v>{"value":"Incorrect Global Location Number (GLN) voor Merkeigenaar GLN. Er worden 13 cijfers verwacht.","locale":"nl-BE"}</v>
      </c>
      <c r="E188" s="55" t="str">
        <f>_xlfn.CONCAT("{",$A$1,"value",$A$1,":",$A$1,VLOOKUP(A188,ValidationRule!$B$3:$F$442,5,FALSE),$A$1,",",$A$1,"locale",$A$1,":",$A$1,$E$1,$A$1,"}")</f>
        <v>{"value":"Global Location Number (GLN) incorrect pour le propriétaire de la marque. Veuillez introduire 13 chiffres.","locale":"fr-BE"}</v>
      </c>
      <c r="F188" s="55" t="s">
        <v>1900</v>
      </c>
      <c r="G188" s="55" t="s">
        <v>1901</v>
      </c>
      <c r="H188" s="55" t="str">
        <f t="shared" si="9"/>
        <v>{"code":"VR_FMCGB2C_0189","label":[{"value":"Invalid Global Location Number (GLN) for Brand Owner GLN. Expecting a number composed out of 13 digits.","locale":"en-BE"},{"value":"Incorrect Global Location Number (GLN) voor Merkeigenaar GLN. Er worden 13 cijfers verwacht.","locale":"nl-BE"},{"value":"Global Location Number (GLN) incorrect pour le propriétaire de la marque. Veuillez introduire 13 chiffres.","locale":"fr-BE"}]},</v>
      </c>
    </row>
    <row r="189" spans="1:8">
      <c r="A189" s="55" t="s">
        <v>1695</v>
      </c>
      <c r="B189" s="55" t="str">
        <f t="shared" si="8"/>
        <v>{"code":"VR_FMCGB2C_0190","label":[</v>
      </c>
      <c r="C189" s="55" t="str">
        <f>_xlfn.CONCAT("{",$A$1,"value",$A$1,":",$A$1,VLOOKUP(A189,ValidationRule!$B$3:$F$442,3,FALSE),$A$1,",",$A$1,"locale",$A$1,":",$A$1,$C$1,$A$1,"}")</f>
        <v>{"value":"Invalid Global Location Number for Brand Owner GLN(GLN). Wrong check digit.","locale":"en-BE"}</v>
      </c>
      <c r="D189" s="55" t="str">
        <f>_xlfn.CONCAT("{",$A$1,"value",$A$1,":",$A$1,VLOOKUP(A189,ValidationRule!$B$3:$F$442,4,FALSE),$A$1,",",$A$1,"locale",$A$1,":",$A$1,$D$1,$A$1,"}")</f>
        <v>{"value":"Incorrect Global Location Number (GLN) voor Merkeigenaar GLN. Verkeerd controlecijfer","locale":"nl-BE"}</v>
      </c>
      <c r="E189" s="55" t="str">
        <f>_xlfn.CONCAT("{",$A$1,"value",$A$1,":",$A$1,VLOOKUP(A189,ValidationRule!$B$3:$F$442,5,FALSE),$A$1,",",$A$1,"locale",$A$1,":",$A$1,$E$1,$A$1,"}")</f>
        <v>{"value":"Global Location Number (GLN) incorrect pour le propriétaire de la marque. Chiffre de contrôle incorrect","locale":"fr-BE"}</v>
      </c>
      <c r="F189" s="55" t="s">
        <v>1900</v>
      </c>
      <c r="G189" s="55" t="s">
        <v>1901</v>
      </c>
      <c r="H189" s="55" t="str">
        <f t="shared" si="9"/>
        <v>{"code":"VR_FMCGB2C_0190","label":[{"value":"Invalid Global Location Number for Brand Owner GLN(GLN). Wrong check digit.","locale":"en-BE"},{"value":"Incorrect Global Location Number (GLN) voor Merkeigenaar GLN. Verkeerd controlecijfer","locale":"nl-BE"},{"value":"Global Location Number (GLN) incorrect pour le propriétaire de la marque. Chiffre de contrôle incorrect","locale":"fr-BE"}]},</v>
      </c>
    </row>
    <row r="190" spans="1:8">
      <c r="A190" s="55" t="s">
        <v>1699</v>
      </c>
      <c r="B190" s="55" t="str">
        <f t="shared" si="8"/>
        <v>{"code":"VR_FMCGB2C_0191","label":[</v>
      </c>
      <c r="C190" s="55" t="str">
        <f>_xlfn.CONCAT("{",$A$1,"value",$A$1,":",$A$1,VLOOKUP(A190,ValidationRule!$B$3:$F$442,3,FALSE),$A$1,",",$A$1,"locale",$A$1,":",$A$1,$C$1,$A$1,"}")</f>
        <v>{"value":"Product Name must be between 1 and 200 characters long.","locale":"en-BE"}</v>
      </c>
      <c r="D190" s="55" t="str">
        <f>_xlfn.CONCAT("{",$A$1,"value",$A$1,":",$A$1,VLOOKUP(A190,ValidationRule!$B$3:$F$442,4,FALSE),$A$1,",",$A$1,"locale",$A$1,":",$A$1,$D$1,$A$1,"}")</f>
        <v>{"value":"Product naam moet tussen 1 en 200 karakters lang zijn.","locale":"nl-BE"}</v>
      </c>
      <c r="E190" s="55" t="str">
        <f>_xlfn.CONCAT("{",$A$1,"value",$A$1,":",$A$1,VLOOKUP(A190,ValidationRule!$B$3:$F$442,5,FALSE),$A$1,",",$A$1,"locale",$A$1,":",$A$1,$E$1,$A$1,"}")</f>
        <v>{"value":"Nom du produit doit comporter entre 1 et 200 caractères.","locale":"fr-BE"}</v>
      </c>
      <c r="F190" s="55" t="s">
        <v>1900</v>
      </c>
      <c r="G190" s="55" t="s">
        <v>1901</v>
      </c>
      <c r="H190" s="55" t="str">
        <f t="shared" si="9"/>
        <v>{"code":"VR_FMCGB2C_0191","label":[{"value":"Product Name must be between 1 and 200 characters long.","locale":"en-BE"},{"value":"Product naam moet tussen 1 en 200 karakters lang zijn.","locale":"nl-BE"},{"value":"Nom du produit doit comporter entre 1 et 200 caractères.","locale":"fr-BE"}]},</v>
      </c>
    </row>
    <row r="191" spans="1:8">
      <c r="A191" s="55" t="s">
        <v>1704</v>
      </c>
      <c r="B191" s="55" t="str">
        <f t="shared" si="8"/>
        <v>{"code":"VR_FMCGB2C_0192","label":[</v>
      </c>
      <c r="C191" s="55" t="str">
        <f>_xlfn.CONCAT("{",$A$1,"value",$A$1,":",$A$1,VLOOKUP(A191,ValidationRule!$B$3:$F$442,3,FALSE),$A$1,",",$A$1,"locale",$A$1,":",$A$1,$C$1,$A$1,"}")</f>
        <v>{"value":"Brand must be between 1 and 70 characters long.","locale":"en-BE"}</v>
      </c>
      <c r="D191" s="55" t="str">
        <f>_xlfn.CONCAT("{",$A$1,"value",$A$1,":",$A$1,VLOOKUP(A191,ValidationRule!$B$3:$F$442,4,FALSE),$A$1,",",$A$1,"locale",$A$1,":",$A$1,$D$1,$A$1,"}")</f>
        <v>{"value":"Merk moet tussen 1 en 70 karakters lang zijn.","locale":"nl-BE"}</v>
      </c>
      <c r="E191" s="55" t="str">
        <f>_xlfn.CONCAT("{",$A$1,"value",$A$1,":",$A$1,VLOOKUP(A191,ValidationRule!$B$3:$F$442,5,FALSE),$A$1,",",$A$1,"locale",$A$1,":",$A$1,$E$1,$A$1,"}")</f>
        <v>{"value":"Marque doit comporter entre 1 et 70 caractères.","locale":"fr-BE"}</v>
      </c>
      <c r="F191" s="55" t="s">
        <v>1900</v>
      </c>
      <c r="G191" s="55" t="s">
        <v>1901</v>
      </c>
      <c r="H191" s="55" t="str">
        <f t="shared" si="9"/>
        <v>{"code":"VR_FMCGB2C_0192","label":[{"value":"Brand must be between 1 and 70 characters long.","locale":"en-BE"},{"value":"Merk moet tussen 1 en 70 karakters lang zijn.","locale":"nl-BE"},{"value":"Marque doit comporter entre 1 et 70 caractères.","locale":"fr-BE"}]},</v>
      </c>
    </row>
    <row r="192" spans="1:8">
      <c r="A192" s="55" t="s">
        <v>1709</v>
      </c>
      <c r="B192" s="55" t="str">
        <f t="shared" si="8"/>
        <v>{"code":"VR_FMCGB2C_0193","label":[</v>
      </c>
      <c r="C192" s="55" t="str">
        <f>_xlfn.CONCAT("{",$A$1,"value",$A$1,":",$A$1,VLOOKUP(A192,ValidationRule!$B$3:$F$442,3,FALSE),$A$1,",",$A$1,"locale",$A$1,":",$A$1,$C$1,$A$1,"}")</f>
        <v>{"value":"Link/URL must be between 1 and 2500 characters long.","locale":"en-BE"}</v>
      </c>
      <c r="D192" s="55" t="str">
        <f>_xlfn.CONCAT("{",$A$1,"value",$A$1,":",$A$1,VLOOKUP(A192,ValidationRule!$B$3:$F$442,4,FALSE),$A$1,",",$A$1,"locale",$A$1,":",$A$1,$D$1,$A$1,"}")</f>
        <v>{"value":"Link/URL moet tussen 1 en 2500 karakters lang zijn.","locale":"nl-BE"}</v>
      </c>
      <c r="E192" s="55" t="str">
        <f>_xlfn.CONCAT("{",$A$1,"value",$A$1,":",$A$1,VLOOKUP(A192,ValidationRule!$B$3:$F$442,5,FALSE),$A$1,",",$A$1,"locale",$A$1,":",$A$1,$E$1,$A$1,"}")</f>
        <v>{"value":"Lien/URL doit comporter entre 1 et 2500 caractères.","locale":"fr-BE"}</v>
      </c>
      <c r="F192" s="55" t="s">
        <v>1900</v>
      </c>
      <c r="G192" s="55" t="s">
        <v>1901</v>
      </c>
      <c r="H192" s="55" t="str">
        <f t="shared" si="9"/>
        <v>{"code":"VR_FMCGB2C_0193","label":[{"value":"Link/URL must be between 1 and 2500 characters long.","locale":"en-BE"},{"value":"Link/URL moet tussen 1 en 2500 karakters lang zijn.","locale":"nl-BE"},{"value":"Lien/URL doit comporter entre 1 et 2500 caractères.","locale":"fr-BE"}]},</v>
      </c>
    </row>
    <row r="193" spans="1:8">
      <c r="A193" s="55" t="s">
        <v>1714</v>
      </c>
      <c r="B193" s="55" t="str">
        <f t="shared" si="8"/>
        <v>{"code":"VR_FMCGB2C_0194","label":[</v>
      </c>
      <c r="C193" s="55" t="str">
        <f>_xlfn.CONCAT("{",$A$1,"value",$A$1,":",$A$1,VLOOKUP(A193,ValidationRule!$B$3:$F$442,3,FALSE),$A$1,",",$A$1,"locale",$A$1,":",$A$1,$C$1,$A$1,"}")</f>
        <v>{"value":"Format must be between 1 and 35 characters long.","locale":"en-BE"}</v>
      </c>
      <c r="D193" s="55" t="str">
        <f>_xlfn.CONCAT("{",$A$1,"value",$A$1,":",$A$1,VLOOKUP(A193,ValidationRule!$B$3:$F$442,4,FALSE),$A$1,",",$A$1,"locale",$A$1,":",$A$1,$D$1,$A$1,"}")</f>
        <v>{"value":"Formaat moet tussen 1 en 35 karakters lang zijn.","locale":"nl-BE"}</v>
      </c>
      <c r="E193" s="55" t="str">
        <f>_xlfn.CONCAT("{",$A$1,"value",$A$1,":",$A$1,VLOOKUP(A193,ValidationRule!$B$3:$F$442,5,FALSE),$A$1,",",$A$1,"locale",$A$1,":",$A$1,$E$1,$A$1,"}")</f>
        <v>{"value":"Format doit comporter entre 1 et 35 caractères.","locale":"fr-BE"}</v>
      </c>
      <c r="F193" s="55" t="s">
        <v>1900</v>
      </c>
      <c r="G193" s="55" t="s">
        <v>1901</v>
      </c>
      <c r="H193" s="55" t="str">
        <f t="shared" si="9"/>
        <v>{"code":"VR_FMCGB2C_0194","label":[{"value":"Format must be between 1 and 35 characters long.","locale":"en-BE"},{"value":"Formaat moet tussen 1 en 35 karakters lang zijn.","locale":"nl-BE"},{"value":"Format doit comporter entre 1 et 35 caractères.","locale":"fr-BE"}]},</v>
      </c>
    </row>
    <row r="194" spans="1:8">
      <c r="A194" s="55" t="s">
        <v>1719</v>
      </c>
      <c r="B194" s="55" t="str">
        <f t="shared" si="8"/>
        <v>{"code":"VR_FMCGB2C_0195","label":[</v>
      </c>
      <c r="C194" s="55" t="str">
        <f>_xlfn.CONCAT("{",$A$1,"value",$A$1,":",$A$1,VLOOKUP(A194,ValidationRule!$B$3:$F$442,3,FALSE),$A$1,",",$A$1,"locale",$A$1,":",$A$1,$C$1,$A$1,"}")</f>
        <v>{"value":"Document Name must be between 1 and 70 characters long.","locale":"en-BE"}</v>
      </c>
      <c r="D194" s="55" t="str">
        <f>_xlfn.CONCAT("{",$A$1,"value",$A$1,":",$A$1,VLOOKUP(A194,ValidationRule!$B$3:$F$442,4,FALSE),$A$1,",",$A$1,"locale",$A$1,":",$A$1,$D$1,$A$1,"}")</f>
        <v>{"value":"Naam van het document moet tussen 1 en 70 karakters lang zijn.","locale":"nl-BE"}</v>
      </c>
      <c r="E194" s="55" t="str">
        <f>_xlfn.CONCAT("{",$A$1,"value",$A$1,":",$A$1,VLOOKUP(A194,ValidationRule!$B$3:$F$442,5,FALSE),$A$1,",",$A$1,"locale",$A$1,":",$A$1,$E$1,$A$1,"}")</f>
        <v>{"value":"Nom du document doit comporter entre 1 et 70 caractères.","locale":"fr-BE"}</v>
      </c>
      <c r="F194" s="55" t="s">
        <v>1900</v>
      </c>
      <c r="G194" s="55" t="s">
        <v>1901</v>
      </c>
      <c r="H194" s="55" t="str">
        <f t="shared" si="9"/>
        <v>{"code":"VR_FMCGB2C_0195","label":[{"value":"Document Name must be between 1 and 70 characters long.","locale":"en-BE"},{"value":"Naam van het document moet tussen 1 en 70 karakters lang zijn.","locale":"nl-BE"},{"value":"Nom du document doit comporter entre 1 et 70 caractères.","locale":"fr-BE"}]},</v>
      </c>
    </row>
    <row r="195" spans="1:8">
      <c r="A195" s="55" t="s">
        <v>1724</v>
      </c>
      <c r="B195" s="55" t="str">
        <f t="shared" si="8"/>
        <v>{"code":"VR_FMCGB2C_0196","label":[</v>
      </c>
      <c r="C195" s="55" t="str">
        <f>_xlfn.CONCAT("{",$A$1,"value",$A$1,":",$A$1,VLOOKUP(A195,ValidationRule!$B$3:$F$442,3,FALSE),$A$1,",",$A$1,"locale",$A$1,":",$A$1,$C$1,$A$1,"}")</f>
        <v>{"value":"Unknown language","locale":"en-BE"}</v>
      </c>
      <c r="D195" s="55" t="str">
        <f>_xlfn.CONCAT("{",$A$1,"value",$A$1,":",$A$1,VLOOKUP(A195,ValidationRule!$B$3:$F$442,4,FALSE),$A$1,",",$A$1,"locale",$A$1,":",$A$1,$D$1,$A$1,"}")</f>
        <v>{"value":"Onbekende taal","locale":"nl-BE"}</v>
      </c>
      <c r="E195" s="55" t="str">
        <f>_xlfn.CONCAT("{",$A$1,"value",$A$1,":",$A$1,VLOOKUP(A195,ValidationRule!$B$3:$F$442,5,FALSE),$A$1,",",$A$1,"locale",$A$1,":",$A$1,$E$1,$A$1,"}")</f>
        <v>{"value":"Langue inconnue","locale":"fr-BE"}</v>
      </c>
      <c r="F195" s="55" t="s">
        <v>1900</v>
      </c>
      <c r="G195" s="55" t="s">
        <v>1901</v>
      </c>
      <c r="H195" s="55" t="str">
        <f t="shared" si="9"/>
        <v>{"code":"VR_FMCGB2C_0196","label":[{"value":"Unknown language","locale":"en-BE"},{"value":"Onbekende taal","locale":"nl-BE"},{"value":"Langue inconnue","locale":"fr-BE"}]},</v>
      </c>
    </row>
    <row r="196" spans="1:8">
      <c r="A196" s="55" t="s">
        <v>1726</v>
      </c>
      <c r="B196" s="55" t="str">
        <f t="shared" si="8"/>
        <v>{"code":"VR_FMCGB2C_0197","label":[</v>
      </c>
      <c r="C196" s="55" t="str">
        <f>_xlfn.CONCAT("{",$A$1,"value",$A$1,":",$A$1,VLOOKUP(A196,ValidationRule!$B$3:$F$442,3,FALSE),$A$1,",",$A$1,"locale",$A$1,":",$A$1,$C$1,$A$1,"}")</f>
        <v>{"value":"Information provider name must be between 1 and 200 characters long.","locale":"en-BE"}</v>
      </c>
      <c r="D196" s="55" t="str">
        <f>_xlfn.CONCAT("{",$A$1,"value",$A$1,":",$A$1,VLOOKUP(A196,ValidationRule!$B$3:$F$442,4,FALSE),$A$1,",",$A$1,"locale",$A$1,":",$A$1,$D$1,$A$1,"}")</f>
        <v>{"value":"Naam van de informatieverstrekker moet tussen 1 en 200 karakters lang zijn.","locale":"nl-BE"}</v>
      </c>
      <c r="E196" s="55" t="str">
        <f>_xlfn.CONCAT("{",$A$1,"value",$A$1,":",$A$1,VLOOKUP(A196,ValidationRule!$B$3:$F$442,5,FALSE),$A$1,",",$A$1,"locale",$A$1,":",$A$1,$E$1,$A$1,"}")</f>
        <v>{"value":"Nom du fournisseur d'informations doit comporter entre 1 et 200 caractères.","locale":"fr-BE"}</v>
      </c>
      <c r="F196" s="55" t="s">
        <v>1900</v>
      </c>
      <c r="G196" s="55" t="s">
        <v>1901</v>
      </c>
      <c r="H196" s="55" t="str">
        <f t="shared" si="9"/>
        <v>{"code":"VR_FMCGB2C_0197","label":[{"value":"Information provider name must be between 1 and 200 characters long.","locale":"en-BE"},{"value":"Naam van de informatieverstrekker moet tussen 1 en 200 karakters lang zijn.","locale":"nl-BE"},{"value":"Nom du fournisseur d'informations doit comporter entre 1 et 200 caractères.","locale":"fr-BE"}]},</v>
      </c>
    </row>
    <row r="197" spans="1:8">
      <c r="A197" s="55" t="s">
        <v>1731</v>
      </c>
      <c r="B197" s="55" t="str">
        <f t="shared" si="8"/>
        <v>{"code":"VR_FMCGB2C_0198","label":[</v>
      </c>
      <c r="C197" s="55" t="str">
        <f>_xlfn.CONCAT("{",$A$1,"value",$A$1,":",$A$1,VLOOKUP(A197,ValidationRule!$B$3:$F$442,3,FALSE),$A$1,",",$A$1,"locale",$A$1,":",$A$1,$C$1,$A$1,"}")</f>
        <v>{"value":"Brand Owner Name must be between 1 and 200 characters long.","locale":"en-BE"}</v>
      </c>
      <c r="D197" s="55" t="str">
        <f>_xlfn.CONCAT("{",$A$1,"value",$A$1,":",$A$1,VLOOKUP(A197,ValidationRule!$B$3:$F$442,4,FALSE),$A$1,",",$A$1,"locale",$A$1,":",$A$1,$D$1,$A$1,"}")</f>
        <v>{"value":"Naam van de merkeigenaar moet tussen 1 en 200 karakters lang zijn.","locale":"nl-BE"}</v>
      </c>
      <c r="E197" s="55" t="str">
        <f>_xlfn.CONCAT("{",$A$1,"value",$A$1,":",$A$1,VLOOKUP(A197,ValidationRule!$B$3:$F$442,5,FALSE),$A$1,",",$A$1,"locale",$A$1,":",$A$1,$E$1,$A$1,"}")</f>
        <v>{"value":"Nom du propriétaire de la marque doit comporter entre 1 et 200 caractères.","locale":"fr-BE"}</v>
      </c>
      <c r="F197" s="55" t="s">
        <v>1900</v>
      </c>
      <c r="G197" s="55" t="s">
        <v>1901</v>
      </c>
      <c r="H197" s="55" t="str">
        <f t="shared" si="9"/>
        <v>{"code":"VR_FMCGB2C_0198","label":[{"value":"Brand Owner Name must be between 1 and 200 characters long.","locale":"en-BE"},{"value":"Naam van de merkeigenaar moet tussen 1 en 200 karakters lang zijn.","locale":"nl-BE"},{"value":"Nom du propriétaire de la marque doit comporter entre 1 et 200 caractères.","locale":"fr-BE"}]},</v>
      </c>
    </row>
    <row r="198" spans="1:8">
      <c r="A198" s="55" t="s">
        <v>1736</v>
      </c>
      <c r="B198" s="55" t="str">
        <f t="shared" si="8"/>
        <v>{"code":"VR_FMCGB2C_0199","label":[</v>
      </c>
      <c r="C198" s="55" t="str">
        <f>_xlfn.CONCAT("{",$A$1,"value",$A$1,":",$A$1,VLOOKUP(A198,ValidationRule!$B$3:$F$442,3,FALSE),$A$1,",",$A$1,"locale",$A$1,":",$A$1,$C$1,$A$1,"}")</f>
        <v>{"value":"Unknown language","locale":"en-BE"}</v>
      </c>
      <c r="D198" s="55" t="str">
        <f>_xlfn.CONCAT("{",$A$1,"value",$A$1,":",$A$1,VLOOKUP(A198,ValidationRule!$B$3:$F$442,4,FALSE),$A$1,",",$A$1,"locale",$A$1,":",$A$1,$D$1,$A$1,"}")</f>
        <v>{"value":"Onbekende taal","locale":"nl-BE"}</v>
      </c>
      <c r="E198" s="55" t="str">
        <f>_xlfn.CONCAT("{",$A$1,"value",$A$1,":",$A$1,VLOOKUP(A198,ValidationRule!$B$3:$F$442,5,FALSE),$A$1,",",$A$1,"locale",$A$1,":",$A$1,$E$1,$A$1,"}")</f>
        <v>{"value":"Langue inconnue","locale":"fr-BE"}</v>
      </c>
      <c r="F198" s="55" t="s">
        <v>1900</v>
      </c>
      <c r="G198" s="55" t="s">
        <v>1901</v>
      </c>
      <c r="H198" s="55" t="str">
        <f t="shared" si="9"/>
        <v>{"code":"VR_FMCGB2C_0199","label":[{"value":"Unknown language","locale":"en-BE"},{"value":"Onbekende taal","locale":"nl-BE"},{"value":"Langue inconnue","locale":"fr-BE"}]},</v>
      </c>
    </row>
    <row r="199" spans="1:8">
      <c r="A199" s="55" t="s">
        <v>1738</v>
      </c>
      <c r="B199" s="55" t="str">
        <f t="shared" si="8"/>
        <v>{"code":"VR_FMCGB2C_0200","label":[</v>
      </c>
      <c r="C199" s="55" t="str">
        <f>_xlfn.CONCAT("{",$A$1,"value",$A$1,":",$A$1,VLOOKUP(A199,ValidationRule!$B$3:$F$442,3,FALSE),$A$1,",",$A$1,"locale",$A$1,":",$A$1,$C$1,$A$1,"}")</f>
        <v>{"value":"Language specific brand name must be between 1 and 70 characters long.","locale":"en-BE"}</v>
      </c>
      <c r="D199" s="55" t="str">
        <f>_xlfn.CONCAT("{",$A$1,"value",$A$1,":",$A$1,VLOOKUP(A199,ValidationRule!$B$3:$F$442,4,FALSE),$A$1,",",$A$1,"locale",$A$1,":",$A$1,$D$1,$A$1,"}")</f>
        <v>{"value":"Taalafhankelijke merknaam moet tussen 1 en 70 karakters lang zijn.","locale":"nl-BE"}</v>
      </c>
      <c r="E199" s="55" t="str">
        <f>_xlfn.CONCAT("{",$A$1,"value",$A$1,":",$A$1,VLOOKUP(A199,ValidationRule!$B$3:$F$442,5,FALSE),$A$1,",",$A$1,"locale",$A$1,":",$A$1,$E$1,$A$1,"}")</f>
        <v>{"value":"Nom de marque selon la langue doit comporter entre 1 et 70 caractères.","locale":"fr-BE"}</v>
      </c>
      <c r="F199" s="55" t="s">
        <v>1900</v>
      </c>
      <c r="G199" s="55" t="s">
        <v>1901</v>
      </c>
      <c r="H199" s="55" t="str">
        <f t="shared" si="9"/>
        <v>{"code":"VR_FMCGB2C_0200","label":[{"value":"Language specific brand name must be between 1 and 70 characters long.","locale":"en-BE"},{"value":"Taalafhankelijke merknaam moet tussen 1 en 70 karakters lang zijn.","locale":"nl-BE"},{"value":"Nom de marque selon la langue doit comporter entre 1 et 70 caractères.","locale":"fr-BE"}]},</v>
      </c>
    </row>
    <row r="200" spans="1:8">
      <c r="A200" s="55" t="s">
        <v>1743</v>
      </c>
      <c r="B200" s="55" t="str">
        <f t="shared" si="8"/>
        <v>{"code":"VR_FMCGB2C_0201","label":[</v>
      </c>
      <c r="C200" s="55" t="str">
        <f>_xlfn.CONCAT("{",$A$1,"value",$A$1,":",$A$1,VLOOKUP(A200,ValidationRule!$B$3:$F$442,3,FALSE),$A$1,",",$A$1,"locale",$A$1,":",$A$1,$C$1,$A$1,"}")</f>
        <v>{"value":"Regulated product name must be between 1 and 500 characters long.","locale":"en-BE"}</v>
      </c>
      <c r="D200" s="55" t="str">
        <f>_xlfn.CONCAT("{",$A$1,"value",$A$1,":",$A$1,VLOOKUP(A200,ValidationRule!$B$3:$F$442,4,FALSE),$A$1,",",$A$1,"locale",$A$1,":",$A$1,$D$1,$A$1,"}")</f>
        <v>{"value":"Wettelijke product naam moet tussen 1 en 500 karakters lang zijn.","locale":"nl-BE"}</v>
      </c>
      <c r="E200" s="55" t="str">
        <f>_xlfn.CONCAT("{",$A$1,"value",$A$1,":",$A$1,VLOOKUP(A200,ValidationRule!$B$3:$F$442,5,FALSE),$A$1,",",$A$1,"locale",$A$1,":",$A$1,$E$1,$A$1,"}")</f>
        <v>{"value":"Nom légal du produit doit comporter entre 1 et 500 caractères.","locale":"fr-BE"}</v>
      </c>
      <c r="F200" s="55" t="s">
        <v>1900</v>
      </c>
      <c r="G200" s="55" t="s">
        <v>1901</v>
      </c>
      <c r="H200" s="55" t="str">
        <f t="shared" si="9"/>
        <v>{"code":"VR_FMCGB2C_0201","label":[{"value":"Regulated product name must be between 1 and 500 characters long.","locale":"en-BE"},{"value":"Wettelijke product naam moet tussen 1 en 500 karakters lang zijn.","locale":"nl-BE"},{"value":"Nom légal du produit doit comporter entre 1 et 500 caractères.","locale":"fr-BE"}]},</v>
      </c>
    </row>
    <row r="201" spans="1:8">
      <c r="A201" s="55" t="s">
        <v>1748</v>
      </c>
      <c r="B201" s="55" t="str">
        <f t="shared" si="8"/>
        <v>{"code":"VR_FMCGB2C_0202","label":[</v>
      </c>
      <c r="C201" s="55" t="str">
        <f>_xlfn.CONCAT("{",$A$1,"value",$A$1,":",$A$1,VLOOKUP(A201,ValidationRule!$B$3:$F$442,3,FALSE),$A$1,",",$A$1,"locale",$A$1,":",$A$1,$C$1,$A$1,"}")</f>
        <v>{"value":"Variant description must be between 1 and 500 characters long.","locale":"en-BE"}</v>
      </c>
      <c r="D201" s="55" t="str">
        <f>_xlfn.CONCAT("{",$A$1,"value",$A$1,":",$A$1,VLOOKUP(A201,ValidationRule!$B$3:$F$442,4,FALSE),$A$1,",",$A$1,"locale",$A$1,":",$A$1,$D$1,$A$1,"}")</f>
        <v>{"value":"Variant omschrijving moet tussen 1 en 500 karakters lang zijn.","locale":"nl-BE"}</v>
      </c>
      <c r="E201" s="55" t="str">
        <f>_xlfn.CONCAT("{",$A$1,"value",$A$1,":",$A$1,VLOOKUP(A201,ValidationRule!$B$3:$F$442,5,FALSE),$A$1,",",$A$1,"locale",$A$1,":",$A$1,$E$1,$A$1,"}")</f>
        <v>{"value":"Description de la variante doit comporter entre 1 et 500 caractères.","locale":"fr-BE"}</v>
      </c>
      <c r="F201" s="55" t="s">
        <v>1900</v>
      </c>
      <c r="G201" s="55" t="s">
        <v>1901</v>
      </c>
      <c r="H201" s="55" t="str">
        <f t="shared" si="9"/>
        <v>{"code":"VR_FMCGB2C_0202","label":[{"value":"Variant description must be between 1 and 500 characters long.","locale":"en-BE"},{"value":"Variant omschrijving moet tussen 1 en 500 karakters lang zijn.","locale":"nl-BE"},{"value":"Description de la variante doit comporter entre 1 et 500 caractères.","locale":"fr-BE"}]},</v>
      </c>
    </row>
    <row r="202" spans="1:8">
      <c r="A202" s="55" t="s">
        <v>1753</v>
      </c>
      <c r="B202" s="55" t="str">
        <f t="shared" si="8"/>
        <v>{"code":"VR_FMCGB2C_0203","label":[</v>
      </c>
      <c r="C202" s="55" t="str">
        <f>_xlfn.CONCAT("{",$A$1,"value",$A$1,":",$A$1,VLOOKUP(A202,ValidationRule!$B$3:$F$442,3,FALSE),$A$1,",",$A$1,"locale",$A$1,":",$A$1,$C$1,$A$1,"}")</f>
        <v>{"value":"Contact name must be between 1 and 200 characters long.","locale":"en-BE"}</v>
      </c>
      <c r="D202" s="55" t="str">
        <f>_xlfn.CONCAT("{",$A$1,"value",$A$1,":",$A$1,VLOOKUP(A202,ValidationRule!$B$3:$F$442,4,FALSE),$A$1,",",$A$1,"locale",$A$1,":",$A$1,$D$1,$A$1,"}")</f>
        <v>{"value":"Contact naam moet tussen 1 en 200 karakters lang zijn.","locale":"nl-BE"}</v>
      </c>
      <c r="E202" s="55" t="str">
        <f>_xlfn.CONCAT("{",$A$1,"value",$A$1,":",$A$1,VLOOKUP(A202,ValidationRule!$B$3:$F$442,5,FALSE),$A$1,",",$A$1,"locale",$A$1,":",$A$1,$E$1,$A$1,"}")</f>
        <v>{"value":"Nom du contact doit comporter entre 1 et 200 caractères.","locale":"fr-BE"}</v>
      </c>
      <c r="F202" s="55" t="s">
        <v>1900</v>
      </c>
      <c r="G202" s="55" t="s">
        <v>1901</v>
      </c>
      <c r="H202" s="55" t="str">
        <f t="shared" si="9"/>
        <v>{"code":"VR_FMCGB2C_0203","label":[{"value":"Contact name must be between 1 and 200 characters long.","locale":"en-BE"},{"value":"Contact naam moet tussen 1 en 200 karakters lang zijn.","locale":"nl-BE"},{"value":"Nom du contact doit comporter entre 1 et 200 caractères.","locale":"fr-BE"}]},</v>
      </c>
    </row>
    <row r="203" spans="1:8">
      <c r="A203" s="55" t="s">
        <v>1758</v>
      </c>
      <c r="B203" s="55" t="str">
        <f t="shared" si="8"/>
        <v>{"code":"VR_FMCGB2C_0204","label":[</v>
      </c>
      <c r="C203" s="55" t="str">
        <f>_xlfn.CONCAT("{",$A$1,"value",$A$1,":",$A$1,VLOOKUP(A203,ValidationRule!$B$3:$F$442,3,FALSE),$A$1,",",$A$1,"locale",$A$1,":",$A$1,$C$1,$A$1,"}")</f>
        <v>{"value":"Invalid Global Location Number (GLN) for Contact GLN. Expecting a number composed out of 13 digits.","locale":"en-BE"}</v>
      </c>
      <c r="D203" s="55" t="str">
        <f>_xlfn.CONCAT("{",$A$1,"value",$A$1,":",$A$1,VLOOKUP(A203,ValidationRule!$B$3:$F$442,4,FALSE),$A$1,",",$A$1,"locale",$A$1,":",$A$1,$D$1,$A$1,"}")</f>
        <v>{"value":"Incorrect Global Location Number (GLN) voor Contact GLN. Er worden 13 cijfers verwacht.","locale":"nl-BE"}</v>
      </c>
      <c r="E203" s="55" t="str">
        <f>_xlfn.CONCAT("{",$A$1,"value",$A$1,":",$A$1,VLOOKUP(A203,ValidationRule!$B$3:$F$442,5,FALSE),$A$1,",",$A$1,"locale",$A$1,":",$A$1,$E$1,$A$1,"}")</f>
        <v>{"value":"Global Location Number (GLN) incorrect pour le contact. Veuillez introduire 13 chiffres.","locale":"fr-BE"}</v>
      </c>
      <c r="F203" s="55" t="s">
        <v>1900</v>
      </c>
      <c r="G203" s="55" t="s">
        <v>1901</v>
      </c>
      <c r="H203" s="55" t="str">
        <f t="shared" si="9"/>
        <v>{"code":"VR_FMCGB2C_0204","label":[{"value":"Invalid Global Location Number (GLN) for Contact GLN. Expecting a number composed out of 13 digits.","locale":"en-BE"},{"value":"Incorrect Global Location Number (GLN) voor Contact GLN. Er worden 13 cijfers verwacht.","locale":"nl-BE"},{"value":"Global Location Number (GLN) incorrect pour le contact. Veuillez introduire 13 chiffres.","locale":"fr-BE"}]},</v>
      </c>
    </row>
    <row r="204" spans="1:8">
      <c r="A204" s="55" t="s">
        <v>1763</v>
      </c>
      <c r="B204" s="55" t="str">
        <f t="shared" si="8"/>
        <v>{"code":"VR_FMCGB2C_0205","label":[</v>
      </c>
      <c r="C204" s="55" t="str">
        <f>_xlfn.CONCAT("{",$A$1,"value",$A$1,":",$A$1,VLOOKUP(A204,ValidationRule!$B$3:$F$442,3,FALSE),$A$1,",",$A$1,"locale",$A$1,":",$A$1,$C$1,$A$1,"}")</f>
        <v>{"value":"Invalid Global Location Number for Contact GLN(GLN). Wrong check digit.","locale":"en-BE"}</v>
      </c>
      <c r="D204" s="55" t="str">
        <f>_xlfn.CONCAT("{",$A$1,"value",$A$1,":",$A$1,VLOOKUP(A204,ValidationRule!$B$3:$F$442,4,FALSE),$A$1,",",$A$1,"locale",$A$1,":",$A$1,$D$1,$A$1,"}")</f>
        <v>{"value":"Incorrect Global Location Number (GLN) voor Contact GLN. Verkeerd controlecijfer","locale":"nl-BE"}</v>
      </c>
      <c r="E204" s="55" t="str">
        <f>_xlfn.CONCAT("{",$A$1,"value",$A$1,":",$A$1,VLOOKUP(A204,ValidationRule!$B$3:$F$442,5,FALSE),$A$1,",",$A$1,"locale",$A$1,":",$A$1,$E$1,$A$1,"}")</f>
        <v>{"value":"Global Location Number (GLN) incorrect pour le contact. Chiffre de contrôle incorrect","locale":"fr-BE"}</v>
      </c>
      <c r="F204" s="55" t="s">
        <v>1900</v>
      </c>
      <c r="G204" s="55" t="s">
        <v>1901</v>
      </c>
      <c r="H204" s="55" t="str">
        <f t="shared" si="9"/>
        <v>{"code":"VR_FMCGB2C_0205","label":[{"value":"Invalid Global Location Number for Contact GLN(GLN). Wrong check digit.","locale":"en-BE"},{"value":"Incorrect Global Location Number (GLN) voor Contact GLN. Verkeerd controlecijfer","locale":"nl-BE"},{"value":"Global Location Number (GLN) incorrect pour le contact. Chiffre de contrôle incorrect","locale":"fr-BE"}]},</v>
      </c>
    </row>
    <row r="205" spans="1:8">
      <c r="A205" s="55" t="s">
        <v>1768</v>
      </c>
      <c r="B205" s="55" t="str">
        <f t="shared" si="8"/>
        <v>{"code":"VR_FMCGB2C_0206","label":[</v>
      </c>
      <c r="C205" s="55" t="str">
        <f>_xlfn.CONCAT("{",$A$1,"value",$A$1,":",$A$1,VLOOKUP(A205,ValidationRule!$B$3:$F$442,3,FALSE),$A$1,",",$A$1,"locale",$A$1,":",$A$1,$C$1,$A$1,"}")</f>
        <v>{"value":"Address must be between 1 and 500 characters long.","locale":"en-BE"}</v>
      </c>
      <c r="D205" s="55" t="str">
        <f>_xlfn.CONCAT("{",$A$1,"value",$A$1,":",$A$1,VLOOKUP(A205,ValidationRule!$B$3:$F$442,4,FALSE),$A$1,",",$A$1,"locale",$A$1,":",$A$1,$D$1,$A$1,"}")</f>
        <v>{"value":"Adres moet tussen 1 en 500 karakters lang zijn.","locale":"nl-BE"}</v>
      </c>
      <c r="E205" s="55" t="str">
        <f>_xlfn.CONCAT("{",$A$1,"value",$A$1,":",$A$1,VLOOKUP(A205,ValidationRule!$B$3:$F$442,5,FALSE),$A$1,",",$A$1,"locale",$A$1,":",$A$1,$E$1,$A$1,"}")</f>
        <v>{"value":"Adresse doit comporter entre 1 et 500 caractères.","locale":"fr-BE"}</v>
      </c>
      <c r="F205" s="55" t="s">
        <v>1900</v>
      </c>
      <c r="G205" s="55" t="s">
        <v>1901</v>
      </c>
      <c r="H205" s="55" t="str">
        <f t="shared" si="9"/>
        <v>{"code":"VR_FMCGB2C_0206","label":[{"value":"Address must be between 1 and 500 characters long.","locale":"en-BE"},{"value":"Adres moet tussen 1 en 500 karakters lang zijn.","locale":"nl-BE"},{"value":"Adresse doit comporter entre 1 et 500 caractères.","locale":"fr-BE"}]},</v>
      </c>
    </row>
    <row r="206" spans="1:8">
      <c r="A206" s="55" t="s">
        <v>1773</v>
      </c>
      <c r="B206" s="55" t="str">
        <f t="shared" si="8"/>
        <v>{"code":"VR_FMCGB2C_0207","label":[</v>
      </c>
      <c r="C206" s="55" t="str">
        <f>_xlfn.CONCAT("{",$A$1,"value",$A$1,":",$A$1,VLOOKUP(A206,ValidationRule!$B$3:$F$442,3,FALSE),$A$1,",",$A$1,"locale",$A$1,":",$A$1,$C$1,$A$1,"}")</f>
        <v>{"value":"Contact information must be between 1 and 200 characters long.","locale":"en-BE"}</v>
      </c>
      <c r="D206" s="55" t="str">
        <f>_xlfn.CONCAT("{",$A$1,"value",$A$1,":",$A$1,VLOOKUP(A206,ValidationRule!$B$3:$F$442,4,FALSE),$A$1,",",$A$1,"locale",$A$1,":",$A$1,$D$1,$A$1,"}")</f>
        <v>{"value":"Contactgegevens moet tussen 1 en 200 karakters lang zijn.","locale":"nl-BE"}</v>
      </c>
      <c r="E206" s="55" t="str">
        <f>_xlfn.CONCAT("{",$A$1,"value",$A$1,":",$A$1,VLOOKUP(A206,ValidationRule!$B$3:$F$442,5,FALSE),$A$1,",",$A$1,"locale",$A$1,":",$A$1,$E$1,$A$1,"}")</f>
        <v>{"value":"Coordonnées doit comporter entre 1 et 200 caractères.","locale":"fr-BE"}</v>
      </c>
      <c r="F206" s="55" t="s">
        <v>1900</v>
      </c>
      <c r="G206" s="55" t="s">
        <v>1901</v>
      </c>
      <c r="H206" s="55" t="str">
        <f t="shared" si="9"/>
        <v>{"code":"VR_FMCGB2C_0207","label":[{"value":"Contact information must be between 1 and 200 characters long.","locale":"en-BE"},{"value":"Contactgegevens moet tussen 1 en 200 karakters lang zijn.","locale":"nl-BE"},{"value":"Coordonnées doit comporter entre 1 et 200 caractères.","locale":"fr-BE"}]},</v>
      </c>
    </row>
    <row r="207" spans="1:8">
      <c r="A207" s="55" t="s">
        <v>1778</v>
      </c>
      <c r="B207" s="55" t="str">
        <f t="shared" si="8"/>
        <v>{"code":"VR_FMCGB2C_0208","label":[</v>
      </c>
      <c r="C207" s="55" t="str">
        <f>_xlfn.CONCAT("{",$A$1,"value",$A$1,":",$A$1,VLOOKUP(A207,ValidationRule!$B$3:$F$442,3,FALSE),$A$1,",",$A$1,"locale",$A$1,":",$A$1,$C$1,$A$1,"}")</f>
        <v>{"value":"Net content Statement must be between 1 and 500 characters long.","locale":"en-BE"}</v>
      </c>
      <c r="D207" s="55" t="str">
        <f>_xlfn.CONCAT("{",$A$1,"value",$A$1,":",$A$1,VLOOKUP(A207,ValidationRule!$B$3:$F$442,4,FALSE),$A$1,",",$A$1,"locale",$A$1,":",$A$1,$D$1,$A$1,"}")</f>
        <v>{"value":"Beschrijving van de netto inhoud moet tussen 1 en 500 karakters lang zijn.","locale":"nl-BE"}</v>
      </c>
      <c r="E207" s="55" t="str">
        <f>_xlfn.CONCAT("{",$A$1,"value",$A$1,":",$A$1,VLOOKUP(A207,ValidationRule!$B$3:$F$442,5,FALSE),$A$1,",",$A$1,"locale",$A$1,":",$A$1,$E$1,$A$1,"}")</f>
        <v>{"value":"Description du contenu net doit comporter entre 1 et 500 caractères.","locale":"fr-BE"}</v>
      </c>
      <c r="F207" s="55" t="s">
        <v>1900</v>
      </c>
      <c r="G207" s="55" t="s">
        <v>1901</v>
      </c>
      <c r="H207" s="55" t="str">
        <f t="shared" si="9"/>
        <v>{"code":"VR_FMCGB2C_0208","label":[{"value":"Net content Statement must be between 1 and 500 characters long.","locale":"en-BE"},{"value":"Beschrijving van de netto inhoud moet tussen 1 en 500 karakters lang zijn.","locale":"nl-BE"},{"value":"Description du contenu net doit comporter entre 1 et 500 caractères.","locale":"fr-BE"}]},</v>
      </c>
    </row>
    <row r="208" spans="1:8">
      <c r="A208" s="55" t="s">
        <v>1783</v>
      </c>
      <c r="B208" s="55" t="str">
        <f t="shared" si="8"/>
        <v>{"code":"VR_FMCGB2C_0209","label":[</v>
      </c>
      <c r="C208" s="55" t="str">
        <f>_xlfn.CONCAT("{",$A$1,"value",$A$1,":",$A$1,VLOOKUP(A208,ValidationRule!$B$3:$F$442,3,FALSE),$A$1,",",$A$1,"locale",$A$1,":",$A$1,$C$1,$A$1,"}")</f>
        <v>{"value":"Nutritional claim must be between 1 and 5000 characters long.","locale":"en-BE"}</v>
      </c>
      <c r="D208" s="55" t="str">
        <f>_xlfn.CONCAT("{",$A$1,"value",$A$1,":",$A$1,VLOOKUP(A208,ValidationRule!$B$3:$F$442,4,FALSE),$A$1,",",$A$1,"locale",$A$1,":",$A$1,$D$1,$A$1,"}")</f>
        <v>{"value":"Voedingsclaim moet tussen 1 en 5000 karakters lang zijn.","locale":"nl-BE"}</v>
      </c>
      <c r="E208" s="55" t="str">
        <f>_xlfn.CONCAT("{",$A$1,"value",$A$1,":",$A$1,VLOOKUP(A208,ValidationRule!$B$3:$F$442,5,FALSE),$A$1,",",$A$1,"locale",$A$1,":",$A$1,$E$1,$A$1,"}")</f>
        <v>{"value":"Allégation nutritionnelle doit comporter entre 1 et 5000 caractères.","locale":"fr-BE"}</v>
      </c>
      <c r="F208" s="55" t="s">
        <v>1900</v>
      </c>
      <c r="G208" s="55" t="s">
        <v>1901</v>
      </c>
      <c r="H208" s="55" t="str">
        <f t="shared" si="9"/>
        <v>{"code":"VR_FMCGB2C_0209","label":[{"value":"Nutritional claim must be between 1 and 5000 characters long.","locale":"en-BE"},{"value":"Voedingsclaim moet tussen 1 en 5000 karakters lang zijn.","locale":"nl-BE"},{"value":"Allégation nutritionnelle doit comporter entre 1 et 5000 caractères.","locale":"fr-BE"}]},</v>
      </c>
    </row>
    <row r="209" spans="1:8">
      <c r="A209" s="55" t="s">
        <v>1788</v>
      </c>
      <c r="B209" s="55" t="str">
        <f t="shared" si="8"/>
        <v>{"code":"VR_FMCGB2C_0210","label":[</v>
      </c>
      <c r="C209" s="55" t="str">
        <f>_xlfn.CONCAT("{",$A$1,"value",$A$1,":",$A$1,VLOOKUP(A209,ValidationRule!$B$3:$F$442,3,FALSE),$A$1,",",$A$1,"locale",$A$1,":",$A$1,$C$1,$A$1,"}")</f>
        <v>{"value":"Nutrient basis quantity description must be between 1 and 500 characters long.","locale":"en-BE"}</v>
      </c>
      <c r="D209" s="55" t="str">
        <f>_xlfn.CONCAT("{",$A$1,"value",$A$1,":",$A$1,VLOOKUP(A209,ValidationRule!$B$3:$F$442,4,FALSE),$A$1,",",$A$1,"locale",$A$1,":",$A$1,$D$1,$A$1,"}")</f>
        <v>{"value":"Beschrijving van de referentiegrootte moet tussen 1 en 500 karakters lang zijn.","locale":"nl-BE"}</v>
      </c>
      <c r="E209" s="55" t="str">
        <f>_xlfn.CONCAT("{",$A$1,"value",$A$1,":",$A$1,VLOOKUP(A209,ValidationRule!$B$3:$F$442,5,FALSE),$A$1,",",$A$1,"locale",$A$1,":",$A$1,$E$1,$A$1,"}")</f>
        <v>{"value":"Description de la quantité de base des nutriments doit comporter entre 1 et 500 caractères.","locale":"fr-BE"}</v>
      </c>
      <c r="F209" s="55" t="s">
        <v>1900</v>
      </c>
      <c r="G209" s="55" t="s">
        <v>1901</v>
      </c>
      <c r="H209" s="55" t="str">
        <f t="shared" si="9"/>
        <v>{"code":"VR_FMCGB2C_0210","label":[{"value":"Nutrient basis quantity description must be between 1 and 500 characters long.","locale":"en-BE"},{"value":"Beschrijving van de referentiegrootte moet tussen 1 en 500 karakters lang zijn.","locale":"nl-BE"},{"value":"Description de la quantité de base des nutriments doit comporter entre 1 et 500 caractères.","locale":"fr-BE"}]},</v>
      </c>
    </row>
    <row r="210" spans="1:8">
      <c r="A210" s="55" t="s">
        <v>1793</v>
      </c>
      <c r="B210" s="55" t="str">
        <f t="shared" si="8"/>
        <v>{"code":"VR_FMCGB2C_0211","label":[</v>
      </c>
      <c r="C210" s="55" t="str">
        <f>_xlfn.CONCAT("{",$A$1,"value",$A$1,":",$A$1,VLOOKUP(A210,ValidationRule!$B$3:$F$442,3,FALSE),$A$1,",",$A$1,"locale",$A$1,":",$A$1,$C$1,$A$1,"}")</f>
        <v>{"value":"Daily value intake reference must be between 1 and 500 characters long.","locale":"en-BE"}</v>
      </c>
      <c r="D210" s="55" t="str">
        <f>_xlfn.CONCAT("{",$A$1,"value",$A$1,":",$A$1,VLOOKUP(A210,ValidationRule!$B$3:$F$442,4,FALSE),$A$1,",",$A$1,"locale",$A$1,":",$A$1,$D$1,$A$1,"}")</f>
        <v>{"value":"Referentie voor dagelijks aanbevolen hoeveelheid moet tussen 1 en 500 karakters lang zijn.","locale":"nl-BE"}</v>
      </c>
      <c r="E210" s="55" t="str">
        <f>_xlfn.CONCAT("{",$A$1,"value",$A$1,":",$A$1,VLOOKUP(A210,ValidationRule!$B$3:$F$442,5,FALSE),$A$1,",",$A$1,"locale",$A$1,":",$A$1,$E$1,$A$1,"}")</f>
        <v>{"value":"Référence pour la quantité quotidienne recommandée doit comporter entre 1 et 500 caractères.","locale":"fr-BE"}</v>
      </c>
      <c r="F210" s="55" t="s">
        <v>1900</v>
      </c>
      <c r="G210" s="55" t="s">
        <v>1901</v>
      </c>
      <c r="H210" s="55" t="str">
        <f t="shared" si="9"/>
        <v>{"code":"VR_FMCGB2C_0211","label":[{"value":"Daily value intake reference must be between 1 and 500 characters long.","locale":"en-BE"},{"value":"Referentie voor dagelijks aanbevolen hoeveelheid moet tussen 1 en 500 karakters lang zijn.","locale":"nl-BE"},{"value":"Référence pour la quantité quotidienne recommandée doit comporter entre 1 et 500 caractères.","locale":"fr-BE"}]},</v>
      </c>
    </row>
    <row r="211" spans="1:8">
      <c r="A211" s="55" t="s">
        <v>1798</v>
      </c>
      <c r="B211" s="55" t="str">
        <f t="shared" si="8"/>
        <v>{"code":"VR_FMCGB2C_0212","label":[</v>
      </c>
      <c r="C211" s="55" t="str">
        <f>_xlfn.CONCAT("{",$A$1,"value",$A$1,":",$A$1,VLOOKUP(A211,ValidationRule!$B$3:$F$442,3,FALSE),$A$1,",",$A$1,"locale",$A$1,":",$A$1,$C$1,$A$1,"}")</f>
        <v>{"value":"Ingredient statement must be between 1 and 5000 characters long.","locale":"en-BE"}</v>
      </c>
      <c r="D211" s="55" t="str">
        <f>_xlfn.CONCAT("{",$A$1,"value",$A$1,":",$A$1,VLOOKUP(A211,ValidationRule!$B$3:$F$442,4,FALSE),$A$1,",",$A$1,"locale",$A$1,":",$A$1,$D$1,$A$1,"}")</f>
        <v>{"value":"Ingrediëntenlijst moet tussen 1 en 5000 karakters lang zijn.","locale":"nl-BE"}</v>
      </c>
      <c r="E211" s="55" t="str">
        <f>_xlfn.CONCAT("{",$A$1,"value",$A$1,":",$A$1,VLOOKUP(A211,ValidationRule!$B$3:$F$442,5,FALSE),$A$1,",",$A$1,"locale",$A$1,":",$A$1,$E$1,$A$1,"}")</f>
        <v>{"value":"Liste des ingrédients doit comporter entre 1 et 5000 caractères.","locale":"fr-BE"}</v>
      </c>
      <c r="F211" s="55" t="s">
        <v>1900</v>
      </c>
      <c r="G211" s="55" t="s">
        <v>1901</v>
      </c>
      <c r="H211" s="55" t="str">
        <f t="shared" si="9"/>
        <v>{"code":"VR_FMCGB2C_0212","label":[{"value":"Ingredient statement must be between 1 and 5000 characters long.","locale":"en-BE"},{"value":"Ingrediëntenlijst moet tussen 1 en 5000 karakters lang zijn.","locale":"nl-BE"},{"value":"Liste des ingrédients doit comporter entre 1 et 5000 caractères.","locale":"fr-BE"}]},</v>
      </c>
    </row>
    <row r="212" spans="1:8">
      <c r="A212" s="55" t="s">
        <v>1803</v>
      </c>
      <c r="B212" s="55" t="str">
        <f t="shared" si="8"/>
        <v>{"code":"VR_FMCGB2C_0213","label":[</v>
      </c>
      <c r="C212" s="55" t="str">
        <f>_xlfn.CONCAT("{",$A$1,"value",$A$1,":",$A$1,VLOOKUP(A212,ValidationRule!$B$3:$F$442,3,FALSE),$A$1,",",$A$1,"locale",$A$1,":",$A$1,$C$1,$A$1,"}")</f>
        <v>{"value":"Nutritional supplement Statement  must be between 1 and 5000 characters long.","locale":"en-BE"}</v>
      </c>
      <c r="D212" s="55" t="str">
        <f>_xlfn.CONCAT("{",$A$1,"value",$A$1,":",$A$1,VLOOKUP(A212,ValidationRule!$B$3:$F$442,4,FALSE),$A$1,",",$A$1,"locale",$A$1,":",$A$1,$D$1,$A$1,"}")</f>
        <v>{"value":"Voedingssupplement verklaring moet tussen 1 en 5000 karakters lang zijn.","locale":"nl-BE"}</v>
      </c>
      <c r="E212" s="55" t="str">
        <f>_xlfn.CONCAT("{",$A$1,"value",$A$1,":",$A$1,VLOOKUP(A212,ValidationRule!$B$3:$F$442,5,FALSE),$A$1,",",$A$1,"locale",$A$1,":",$A$1,$E$1,$A$1,"}")</f>
        <v>{"value":"Déclaration de supplément nutritionnel doit comporter entre 1 et 5000 caractères.","locale":"fr-BE"}</v>
      </c>
      <c r="F212" s="55" t="s">
        <v>1900</v>
      </c>
      <c r="G212" s="55" t="s">
        <v>1901</v>
      </c>
      <c r="H212" s="55" t="str">
        <f t="shared" si="9"/>
        <v>{"code":"VR_FMCGB2C_0213","label":[{"value":"Nutritional supplement Statement  must be between 1 and 5000 characters long.","locale":"en-BE"},{"value":"Voedingssupplement verklaring moet tussen 1 en 5000 karakters lang zijn.","locale":"nl-BE"},{"value":"Déclaration de supplément nutritionnel doit comporter entre 1 et 5000 caractères.","locale":"fr-BE"}]},</v>
      </c>
    </row>
    <row r="213" spans="1:8">
      <c r="A213" s="55" t="s">
        <v>1808</v>
      </c>
      <c r="B213" s="55" t="str">
        <f t="shared" si="8"/>
        <v>{"code":"VR_FMCGB2C_0214","label":[</v>
      </c>
      <c r="C213" s="55" t="str">
        <f>_xlfn.CONCAT("{",$A$1,"value",$A$1,":",$A$1,VLOOKUP(A213,ValidationRule!$B$3:$F$442,3,FALSE),$A$1,",",$A$1,"locale",$A$1,":",$A$1,$C$1,$A$1,"}")</f>
        <v>{"value":"Compulsory additional label information must be between 1 and 1000 characters long.","locale":"en-BE"}</v>
      </c>
      <c r="D213" s="55" t="str">
        <f>_xlfn.CONCAT("{",$A$1,"value",$A$1,":",$A$1,VLOOKUP(A213,ValidationRule!$B$3:$F$442,4,FALSE),$A$1,",",$A$1,"locale",$A$1,":",$A$1,$D$1,$A$1,"}")</f>
        <v>{"value":"Verplicht aanvullende vermelding op het etiket moet tussen 1 en 1000 karakters lang zijn.","locale":"nl-BE"}</v>
      </c>
      <c r="E213" s="55" t="str">
        <f>_xlfn.CONCAT("{",$A$1,"value",$A$1,":",$A$1,VLOOKUP(A213,ValidationRule!$B$3:$F$442,5,FALSE),$A$1,",",$A$1,"locale",$A$1,":",$A$1,$E$1,$A$1,"}")</f>
        <v>{"value":"Information supplémentaire obligatoire sur l'emballage doit comporter entre 1 et 1000 caractères.","locale":"fr-BE"}</v>
      </c>
      <c r="F213" s="55" t="s">
        <v>1900</v>
      </c>
      <c r="G213" s="55" t="s">
        <v>1901</v>
      </c>
      <c r="H213" s="55" t="str">
        <f t="shared" si="9"/>
        <v>{"code":"VR_FMCGB2C_0214","label":[{"value":"Compulsory additional label information must be between 1 and 1000 characters long.","locale":"en-BE"},{"value":"Verplicht aanvullende vermelding op het etiket moet tussen 1 en 1000 karakters lang zijn.","locale":"nl-BE"},{"value":"Information supplémentaire obligatoire sur l'emballage doit comporter entre 1 et 1000 caractères.","locale":"fr-BE"}]},</v>
      </c>
    </row>
    <row r="214" spans="1:8">
      <c r="A214" s="55" t="s">
        <v>1813</v>
      </c>
      <c r="B214" s="55" t="str">
        <f t="shared" si="8"/>
        <v>{"code":"VR_FMCGB2C_0215","label":[</v>
      </c>
      <c r="C214" s="55" t="str">
        <f>_xlfn.CONCAT("{",$A$1,"value",$A$1,":",$A$1,VLOOKUP(A214,ValidationRule!$B$3:$F$442,3,FALSE),$A$1,",",$A$1,"locale",$A$1,":",$A$1,$C$1,$A$1,"}")</f>
        <v>{"value":"Health claim must be between 1 and 1000 characters long.","locale":"en-BE"}</v>
      </c>
      <c r="D214" s="55" t="str">
        <f>_xlfn.CONCAT("{",$A$1,"value",$A$1,":",$A$1,VLOOKUP(A214,ValidationRule!$B$3:$F$442,4,FALSE),$A$1,",",$A$1,"locale",$A$1,":",$A$1,$D$1,$A$1,"}")</f>
        <v>{"value":"Gezonheidsclaim moet tussen 1 en 1000 karakters lang zijn.","locale":"nl-BE"}</v>
      </c>
      <c r="E214" s="55" t="str">
        <f>_xlfn.CONCAT("{",$A$1,"value",$A$1,":",$A$1,VLOOKUP(A214,ValidationRule!$B$3:$F$442,5,FALSE),$A$1,",",$A$1,"locale",$A$1,":",$A$1,$E$1,$A$1,"}")</f>
        <v>{"value":"Allégation de santé doit comporter entre 1 et 1000 caractères.","locale":"fr-BE"}</v>
      </c>
      <c r="F214" s="55" t="s">
        <v>1900</v>
      </c>
      <c r="G214" s="55" t="s">
        <v>1901</v>
      </c>
      <c r="H214" s="55" t="str">
        <f t="shared" si="9"/>
        <v>{"code":"VR_FMCGB2C_0215","label":[{"value":"Health claim must be between 1 and 1000 characters long.","locale":"en-BE"},{"value":"Gezonheidsclaim moet tussen 1 en 1000 karakters lang zijn.","locale":"nl-BE"},{"value":"Allégation de santé doit comporter entre 1 et 1000 caractères.","locale":"fr-BE"}]},</v>
      </c>
    </row>
    <row r="215" spans="1:8">
      <c r="A215" s="55" t="s">
        <v>1818</v>
      </c>
      <c r="B215" s="55" t="str">
        <f t="shared" si="8"/>
        <v>{"code":"VR_FMCGB2C_0216","label":[</v>
      </c>
      <c r="C215" s="55" t="str">
        <f>_xlfn.CONCAT("{",$A$1,"value",$A$1,":",$A$1,VLOOKUP(A215,ValidationRule!$B$3:$F$442,3,FALSE),$A$1,",",$A$1,"locale",$A$1,":",$A$1,$C$1,$A$1,"}")</f>
        <v>{"value":"Usage instruction must be between 1 and 5000 characters long.","locale":"en-BE"}</v>
      </c>
      <c r="D215" s="55" t="str">
        <f>_xlfn.CONCAT("{",$A$1,"value",$A$1,":",$A$1,VLOOKUP(A215,ValidationRule!$B$3:$F$442,4,FALSE),$A$1,",",$A$1,"locale",$A$1,":",$A$1,$D$1,$A$1,"}")</f>
        <v>{"value":"Gebruiksinstructie moet tussen 1 en 5000 karakters lang zijn.","locale":"nl-BE"}</v>
      </c>
      <c r="E215" s="55" t="str">
        <f>_xlfn.CONCAT("{",$A$1,"value",$A$1,":",$A$1,VLOOKUP(A215,ValidationRule!$B$3:$F$442,5,FALSE),$A$1,",",$A$1,"locale",$A$1,":",$A$1,$E$1,$A$1,"}")</f>
        <v>{"value":"Instruction d'utilisation doit comporter entre 1 et 5000 caractères.","locale":"fr-BE"}</v>
      </c>
      <c r="F215" s="55" t="s">
        <v>1900</v>
      </c>
      <c r="G215" s="55" t="s">
        <v>1901</v>
      </c>
      <c r="H215" s="55" t="str">
        <f t="shared" si="9"/>
        <v>{"code":"VR_FMCGB2C_0216","label":[{"value":"Usage instruction must be between 1 and 5000 characters long.","locale":"en-BE"},{"value":"Gebruiksinstructie moet tussen 1 en 5000 karakters lang zijn.","locale":"nl-BE"},{"value":"Instruction d'utilisation doit comporter entre 1 et 5000 caractères.","locale":"fr-BE"}]},</v>
      </c>
    </row>
    <row r="216" spans="1:8">
      <c r="A216" s="55" t="s">
        <v>1823</v>
      </c>
      <c r="B216" s="55" t="str">
        <f t="shared" si="8"/>
        <v>{"code":"VR_FMCGB2C_0217","label":[</v>
      </c>
      <c r="C216" s="55" t="str">
        <f>_xlfn.CONCAT("{",$A$1,"value",$A$1,":",$A$1,VLOOKUP(A216,ValidationRule!$B$3:$F$442,3,FALSE),$A$1,",",$A$1,"locale",$A$1,":",$A$1,$C$1,$A$1,"}")</f>
        <v>{"value":"Storage instruction must be between 1 and 5000 characters long.","locale":"en-BE"}</v>
      </c>
      <c r="D216" s="55" t="str">
        <f>_xlfn.CONCAT("{",$A$1,"value",$A$1,":",$A$1,VLOOKUP(A216,ValidationRule!$B$3:$F$442,4,FALSE),$A$1,",",$A$1,"locale",$A$1,":",$A$1,$D$1,$A$1,"}")</f>
        <v>{"value":"Bewaarinstructie moet tussen 1 en 5000 karakters lang zijn.","locale":"nl-BE"}</v>
      </c>
      <c r="E216" s="55" t="str">
        <f>_xlfn.CONCAT("{",$A$1,"value",$A$1,":",$A$1,VLOOKUP(A216,ValidationRule!$B$3:$F$442,5,FALSE),$A$1,",",$A$1,"locale",$A$1,":",$A$1,$E$1,$A$1,"}")</f>
        <v>{"value":"Instruction de stockage doit comporter entre 1 et 5000 caractères.","locale":"fr-BE"}</v>
      </c>
      <c r="F216" s="55" t="s">
        <v>1900</v>
      </c>
      <c r="G216" s="55" t="s">
        <v>1901</v>
      </c>
      <c r="H216" s="55" t="str">
        <f t="shared" si="9"/>
        <v>{"code":"VR_FMCGB2C_0217","label":[{"value":"Storage instruction must be between 1 and 5000 characters long.","locale":"en-BE"},{"value":"Bewaarinstructie moet tussen 1 en 5000 karakters lang zijn.","locale":"nl-BE"},{"value":"Instruction de stockage doit comporter entre 1 et 5000 caractères.","locale":"fr-BE"}]},</v>
      </c>
    </row>
    <row r="217" spans="1:8">
      <c r="A217" s="55" t="s">
        <v>1828</v>
      </c>
      <c r="B217" s="55" t="str">
        <f t="shared" si="8"/>
        <v>{"code":"VR_FMCGB2C_0218","label":[</v>
      </c>
      <c r="C217" s="55" t="str">
        <f>_xlfn.CONCAT("{",$A$1,"value",$A$1,":",$A$1,VLOOKUP(A217,ValidationRule!$B$3:$F$442,3,FALSE),$A$1,",",$A$1,"locale",$A$1,":",$A$1,$C$1,$A$1,"}")</f>
        <v>{"value":"Serving suggestion must be between 1 and 1000 characters long.","locale":"en-BE"}</v>
      </c>
      <c r="D217" s="55" t="str">
        <f>_xlfn.CONCAT("{",$A$1,"value",$A$1,":",$A$1,VLOOKUP(A217,ValidationRule!$B$3:$F$442,4,FALSE),$A$1,",",$A$1,"locale",$A$1,":",$A$1,$D$1,$A$1,"}")</f>
        <v>{"value":"Serveersuggestie moet tussen 1 en 1000 karakters lang zijn.","locale":"nl-BE"}</v>
      </c>
      <c r="E217" s="55" t="str">
        <f>_xlfn.CONCAT("{",$A$1,"value",$A$1,":",$A$1,VLOOKUP(A217,ValidationRule!$B$3:$F$442,5,FALSE),$A$1,",",$A$1,"locale",$A$1,":",$A$1,$E$1,$A$1,"}")</f>
        <v>{"value":"Suggestion de présentation doit comporter entre 1 et 1000 caractères.","locale":"fr-BE"}</v>
      </c>
      <c r="F217" s="55" t="s">
        <v>1900</v>
      </c>
      <c r="G217" s="55" t="s">
        <v>1901</v>
      </c>
      <c r="H217" s="55" t="str">
        <f t="shared" si="9"/>
        <v>{"code":"VR_FMCGB2C_0218","label":[{"value":"Serving suggestion must be between 1 and 1000 characters long.","locale":"en-BE"},{"value":"Serveersuggestie moet tussen 1 en 1000 karakters lang zijn.","locale":"nl-BE"},{"value":"Suggestion de présentation doit comporter entre 1 et 1000 caractères.","locale":"fr-BE"}]},</v>
      </c>
    </row>
    <row r="218" spans="1:8">
      <c r="A218" s="55" t="s">
        <v>1833</v>
      </c>
      <c r="B218" s="55" t="str">
        <f t="shared" si="8"/>
        <v>{"code":"VR_FMCGB2C_0219","label":[</v>
      </c>
      <c r="C218" s="55" t="str">
        <f>_xlfn.CONCAT("{",$A$1,"value",$A$1,":",$A$1,VLOOKUP(A218,ValidationRule!$B$3:$F$442,3,FALSE),$A$1,",",$A$1,"locale",$A$1,":",$A$1,$C$1,$A$1,"}")</f>
        <v>{"value":"Preparation Instruction must be between 1 and 2500 characters long.","locale":"en-BE"}</v>
      </c>
      <c r="D218" s="55" t="str">
        <f>_xlfn.CONCAT("{",$A$1,"value",$A$1,":",$A$1,VLOOKUP(A218,ValidationRule!$B$3:$F$442,4,FALSE),$A$1,",",$A$1,"locale",$A$1,":",$A$1,$D$1,$A$1,"}")</f>
        <v>{"value":"Bereidingsinstructie moet tussen 1 en 2500 karakters lang zijn.","locale":"nl-BE"}</v>
      </c>
      <c r="E218" s="55" t="str">
        <f>_xlfn.CONCAT("{",$A$1,"value",$A$1,":",$A$1,VLOOKUP(A218,ValidationRule!$B$3:$F$442,5,FALSE),$A$1,",",$A$1,"locale",$A$1,":",$A$1,$E$1,$A$1,"}")</f>
        <v>{"value":"Instruction de préparation doit comporter entre 1 et 2500 caractères.","locale":"fr-BE"}</v>
      </c>
      <c r="F218" s="55" t="s">
        <v>1900</v>
      </c>
      <c r="G218" s="55" t="s">
        <v>1901</v>
      </c>
      <c r="H218" s="55" t="str">
        <f t="shared" si="9"/>
        <v>{"code":"VR_FMCGB2C_0219","label":[{"value":"Preparation Instruction must be between 1 and 2500 characters long.","locale":"en-BE"},{"value":"Bereidingsinstructie moet tussen 1 en 2500 karakters lang zijn.","locale":"nl-BE"},{"value":"Instruction de préparation doit comporter entre 1 et 2500 caractères.","locale":"fr-BE"}]},</v>
      </c>
    </row>
    <row r="219" spans="1:8">
      <c r="A219" s="55" t="s">
        <v>1838</v>
      </c>
      <c r="B219" s="55" t="str">
        <f t="shared" si="8"/>
        <v>{"code":"VR_FMCGB2C_0220","label":[</v>
      </c>
      <c r="C219" s="55" t="str">
        <f>_xlfn.CONCAT("{",$A$1,"value",$A$1,":",$A$1,VLOOKUP(A219,ValidationRule!$B$3:$F$442,3,FALSE),$A$1,",",$A$1,"locale",$A$1,":",$A$1,$C$1,$A$1,"}")</f>
        <v>{"value":"Provenance statement must be between 1 and 500 characters long.","locale":"en-BE"}</v>
      </c>
      <c r="D219" s="55" t="str">
        <f>_xlfn.CONCAT("{",$A$1,"value",$A$1,":",$A$1,VLOOKUP(A219,ValidationRule!$B$3:$F$442,4,FALSE),$A$1,",",$A$1,"locale",$A$1,":",$A$1,$D$1,$A$1,"}")</f>
        <v>{"value":"Herkomstverklaring moet tussen 1 en 500 karakters lang zijn.","locale":"nl-BE"}</v>
      </c>
      <c r="E219" s="55" t="str">
        <f>_xlfn.CONCAT("{",$A$1,"value",$A$1,":",$A$1,VLOOKUP(A219,ValidationRule!$B$3:$F$442,5,FALSE),$A$1,",",$A$1,"locale",$A$1,":",$A$1,$E$1,$A$1,"}")</f>
        <v>{"value":"Déclaration de provenance doit comporter entre 1 et 500 caractères.","locale":"fr-BE"}</v>
      </c>
      <c r="F219" s="55" t="s">
        <v>1900</v>
      </c>
      <c r="G219" s="55" t="s">
        <v>1901</v>
      </c>
      <c r="H219" s="55" t="str">
        <f t="shared" si="9"/>
        <v>{"code":"VR_FMCGB2C_0220","label":[{"value":"Provenance statement must be between 1 and 500 characters long.","locale":"en-BE"},{"value":"Herkomstverklaring moet tussen 1 en 500 karakters lang zijn.","locale":"nl-BE"},{"value":"Déclaration de provenance doit comporter entre 1 et 500 caractères.","locale":"fr-BE"}]},</v>
      </c>
    </row>
    <row r="220" spans="1:8">
      <c r="A220" s="55" t="s">
        <v>1843</v>
      </c>
      <c r="B220" s="55" t="str">
        <f t="shared" si="8"/>
        <v>{"code":"VR_FMCGB2C_0221","label":[</v>
      </c>
      <c r="C220" s="55" t="str">
        <f>_xlfn.CONCAT("{",$A$1,"value",$A$1,":",$A$1,VLOOKUP(A220,ValidationRule!$B$3:$F$442,3,FALSE),$A$1,",",$A$1,"locale",$A$1,":",$A$1,$C$1,$A$1,"}")</f>
        <v>{"value":"Region Description must be between 1 and 500 characters long.","locale":"en-BE"}</v>
      </c>
      <c r="D220" s="55" t="str">
        <f>_xlfn.CONCAT("{",$A$1,"value",$A$1,":",$A$1,VLOOKUP(A220,ValidationRule!$B$3:$F$442,4,FALSE),$A$1,",",$A$1,"locale",$A$1,":",$A$1,$D$1,$A$1,"}")</f>
        <v>{"value":"Regio omschrijving moet tussen 1 en 500 karakters lang zijn.","locale":"nl-BE"}</v>
      </c>
      <c r="E220" s="55" t="str">
        <f>_xlfn.CONCAT("{",$A$1,"value",$A$1,":",$A$1,VLOOKUP(A220,ValidationRule!$B$3:$F$442,5,FALSE),$A$1,",",$A$1,"locale",$A$1,":",$A$1,$E$1,$A$1,"}")</f>
        <v>{"value":"Description de la région doit comporter entre 1 et 500 caractères.","locale":"fr-BE"}</v>
      </c>
      <c r="F220" s="55" t="s">
        <v>1900</v>
      </c>
      <c r="G220" s="55" t="s">
        <v>1901</v>
      </c>
      <c r="H220" s="55" t="str">
        <f t="shared" si="9"/>
        <v>{"code":"VR_FMCGB2C_0221","label":[{"value":"Region Description must be between 1 and 500 characters long.","locale":"en-BE"},{"value":"Regio omschrijving moet tussen 1 en 500 karakters lang zijn.","locale":"nl-BE"},{"value":"Description de la région doit comporter entre 1 et 500 caractères.","locale":"fr-BE"}]},</v>
      </c>
    </row>
    <row r="221" spans="1:8">
      <c r="A221" s="55" t="s">
        <v>1848</v>
      </c>
      <c r="B221" s="55" t="str">
        <f t="shared" si="8"/>
        <v>{"code":"VR_FMCGB2C_0222","label":[</v>
      </c>
      <c r="C221" s="55" t="str">
        <f>_xlfn.CONCAT("{",$A$1,"value",$A$1,":",$A$1,VLOOKUP(A221,ValidationRule!$B$3:$F$442,3,FALSE),$A$1,",",$A$1,"locale",$A$1,":",$A$1,$C$1,$A$1,"}")</f>
        <v>{"value":"Marketing message must be between 1 and 4000 characters long.","locale":"en-BE"}</v>
      </c>
      <c r="D221" s="55" t="str">
        <f>_xlfn.CONCAT("{",$A$1,"value",$A$1,":",$A$1,VLOOKUP(A221,ValidationRule!$B$3:$F$442,4,FALSE),$A$1,",",$A$1,"locale",$A$1,":",$A$1,$D$1,$A$1,"}")</f>
        <v>{"value":"Marketing informatie moet tussen 1 en 4000 karakters lang zijn.","locale":"nl-BE"}</v>
      </c>
      <c r="E221" s="55" t="str">
        <f>_xlfn.CONCAT("{",$A$1,"value",$A$1,":",$A$1,VLOOKUP(A221,ValidationRule!$B$3:$F$442,5,FALSE),$A$1,",",$A$1,"locale",$A$1,":",$A$1,$E$1,$A$1,"}")</f>
        <v>{"value":"Message marketing doit comporter entre 1 et 4000 caractères.","locale":"fr-BE"}</v>
      </c>
      <c r="F221" s="55" t="s">
        <v>1900</v>
      </c>
      <c r="G221" s="55" t="s">
        <v>1901</v>
      </c>
      <c r="H221" s="55" t="str">
        <f t="shared" si="9"/>
        <v>{"code":"VR_FMCGB2C_0222","label":[{"value":"Marketing message must be between 1 and 4000 characters long.","locale":"en-BE"},{"value":"Marketing informatie moet tussen 1 en 4000 karakters lang zijn.","locale":"nl-BE"},{"value":"Message marketing doit comporter entre 1 et 4000 caractères.","locale":"fr-BE"}]},</v>
      </c>
    </row>
    <row r="222" spans="1:8">
      <c r="A222" s="55" t="s">
        <v>1853</v>
      </c>
      <c r="B222" s="55" t="str">
        <f t="shared" si="8"/>
        <v>{"code":"VR_FMCGB2C_0223","label":[</v>
      </c>
      <c r="C222" s="55" t="str">
        <f>_xlfn.CONCAT("{",$A$1,"value",$A$1,":",$A$1,VLOOKUP(A222,ValidationRule!$B$3:$F$442,3,FALSE),$A$1,",",$A$1,"locale",$A$1,":",$A$1,$C$1,$A$1,"}")</f>
        <v>{"value":"Target market should be a unique value.","locale":"en-BE"}</v>
      </c>
      <c r="D222" s="55" t="str">
        <f>_xlfn.CONCAT("{",$A$1,"value",$A$1,":",$A$1,VLOOKUP(A222,ValidationRule!$B$3:$F$442,4,FALSE),$A$1,",",$A$1,"locale",$A$1,":",$A$1,$D$1,$A$1,"}")</f>
        <v>{"value":"Doelmarkt moet een unieke waarde zijn.","locale":"nl-BE"}</v>
      </c>
      <c r="E222" s="55" t="str">
        <f>_xlfn.CONCAT("{",$A$1,"value",$A$1,":",$A$1,VLOOKUP(A222,ValidationRule!$B$3:$F$442,5,FALSE),$A$1,",",$A$1,"locale",$A$1,":",$A$1,$E$1,$A$1,"}")</f>
        <v>{"value":"Le marché cible doit être unique.","locale":"fr-BE"}</v>
      </c>
      <c r="F222" s="55" t="s">
        <v>1900</v>
      </c>
      <c r="G222" s="55" t="s">
        <v>1901</v>
      </c>
      <c r="H222" s="55" t="str">
        <f t="shared" si="9"/>
        <v>{"code":"VR_FMCGB2C_0223","label":[{"value":"Target market should be a unique value.","locale":"en-BE"},{"value":"Doelmarkt moet een unieke waarde zijn.","locale":"nl-BE"},{"value":"Le marché cible doit être unique.","locale":"fr-BE"}]},</v>
      </c>
    </row>
    <row r="223" spans="1:8">
      <c r="A223" s="55" t="s">
        <v>1854</v>
      </c>
      <c r="B223" s="55" t="str">
        <f t="shared" si="8"/>
        <v>{"code":"VR_FMCGB2C_0224","label":[</v>
      </c>
      <c r="C223" s="55" t="str">
        <f>_xlfn.CONCAT("{",$A$1,"value",$A$1,":",$A$1,VLOOKUP(A223,ValidationRule!$B$3:$F$442,3,FALSE),$A$1,",",$A$1,"locale",$A$1,":",$A$1,$C$1,$A$1,"}")</f>
        <v>{"value":"Temporary gpcCode: The number you have used (99999999) is not a correct classification code and can only be used for a limited time. Please use an appropriate GPC brick code.","locale":"en-BE"}</v>
      </c>
      <c r="D223" s="55" t="str">
        <f>_xlfn.CONCAT("{",$A$1,"value",$A$1,":",$A$1,VLOOKUP(A223,ValidationRule!$B$3:$F$442,4,FALSE),$A$1,",",$A$1,"locale",$A$1,":",$A$1,$D$1,$A$1,"}")</f>
        <v>{"value":"Tijdelijke gpcCode: Het nummer dat u gebruikte (99999999) is geen correcte classificatie code en kan slechts tijdelijk gebruikt worden. Gelieve een geschikte GPC brick code te gebruiken.","locale":"nl-BE"}</v>
      </c>
      <c r="E223" s="55" t="str">
        <f>_xlfn.CONCAT("{",$A$1,"value",$A$1,":",$A$1,VLOOKUP(A223,ValidationRule!$B$3:$F$442,5,FALSE),$A$1,",",$A$1,"locale",$A$1,":",$A$1,$E$1,$A$1,"}")</f>
        <v>{"value":"gpcCode temporaire: le numéro que vous avez utilisé (99999999) n'est pas un code de classification correct et ne peut être utilisé que temporairement. Veuillez utiliser un code GPC (brick) approprié.","locale":"fr-BE"}</v>
      </c>
      <c r="F223" s="55" t="s">
        <v>1900</v>
      </c>
      <c r="G223" s="55" t="s">
        <v>1901</v>
      </c>
      <c r="H223" s="55" t="str">
        <f t="shared" si="9"/>
        <v>{"code":"VR_FMCGB2C_0224","label":[{"value":"Temporary gpcCode: The number you have used (99999999) is not a correct classification code and can only be used for a limited time. Please use an appropriate GPC brick code.","locale":"en-BE"},{"value":"Tijdelijke gpcCode: Het nummer dat u gebruikte (99999999) is geen correcte classificatie code en kan slechts tijdelijk gebruikt worden. Gelieve een geschikte GPC brick code te gebruiken.","locale":"nl-BE"},{"value":"gpcCode temporaire: le numéro que vous avez utilisé (99999999) n'est pas un code de classification correct et ne peut être utilisé que temporairement. Veuillez utiliser un code GPC (brick) approprié.","locale":"fr-BE"}]},</v>
      </c>
    </row>
    <row r="224" spans="1:8">
      <c r="A224" s="55" t="s">
        <v>1858</v>
      </c>
      <c r="B224" s="55" t="str">
        <f t="shared" ref="B224:B232" si="10">_xlfn.CONCAT("{",$A$1,"code",$A$1,":",$A$1,A224,$A$1,",",$A$1,"label",$A$1,":","[")</f>
        <v>{"code":"VR_FMCGB2C_0225","label":[</v>
      </c>
      <c r="C224" s="55" t="str">
        <f>_xlfn.CONCAT("{",$A$1,"value",$A$1,":",$A$1,VLOOKUP(A224,ValidationRule!$B$3:$F$442,3,FALSE),$A$1,",",$A$1,"locale",$A$1,":",$A$1,$C$1,$A$1,"}")</f>
        <v>{"value":"Drained weight must be greater than or equal to 0 and smaller than or equal to 999999999999999 and may only contain 15 digits behind the comma","locale":"en-BE"}</v>
      </c>
      <c r="D224" s="55" t="str">
        <f>_xlfn.CONCAT("{",$A$1,"value",$A$1,":",$A$1,VLOOKUP(A224,ValidationRule!$B$3:$F$442,4,FALSE),$A$1,",",$A$1,"locale",$A$1,":",$A$1,$D$1,$A$1,"}")</f>
        <v>{"value":"Uitlekgewicht moet groter of gelijk zijn dan 0 en kleinder dan of gelijk zijn aan 999999999999999 en mag niet meer dan 15 cijfers hebben na de komma.","locale":"nl-BE"}</v>
      </c>
      <c r="E224" s="55" t="str">
        <f>_xlfn.CONCAT("{",$A$1,"value",$A$1,":",$A$1,VLOOKUP(A224,ValidationRule!$B$3:$F$442,5,FALSE),$A$1,",",$A$1,"locale",$A$1,":",$A$1,$E$1,$A$1,"}")</f>
        <v>{"value":"Le poids égoutté doit être supérieur ou égal à 0 et inférieur ou égal à 9999999999999999999 et ne doit pas dépasser 15 décimales.","locale":"fr-BE"}</v>
      </c>
      <c r="F224" s="55" t="s">
        <v>1900</v>
      </c>
      <c r="G224" s="55" t="s">
        <v>1901</v>
      </c>
      <c r="H224" s="55" t="str">
        <f t="shared" ref="H224:H232" si="11">_xlfn.CONCAT(B224,C224,",",D224,",",E224,F224,G224)</f>
        <v>{"code":"VR_FMCGB2C_0225","label":[{"value":"Drained weight must be greater than or equal to 0 and smaller than or equal to 999999999999999 and may only contain 15 digits behind the comma","locale":"en-BE"},{"value":"Uitlekgewicht moet groter of gelijk zijn dan 0 en kleinder dan of gelijk zijn aan 999999999999999 en mag niet meer dan 15 cijfers hebben na de komma.","locale":"nl-BE"},{"value":"Le poids égoutté doit être supérieur ou égal à 0 et inférieur ou égal à 9999999999999999999 et ne doit pas dépasser 15 décimales.","locale":"fr-BE"}]},</v>
      </c>
    </row>
    <row r="225" spans="1:8">
      <c r="A225" s="55" t="s">
        <v>1863</v>
      </c>
      <c r="B225" s="55" t="str">
        <f t="shared" si="10"/>
        <v>{"code":"VR_FMCGB2C_0226","label":[</v>
      </c>
      <c r="C225" s="55" t="str">
        <f>_xlfn.CONCAT("{",$A$1,"value",$A$1,":",$A$1,VLOOKUP(A225,ValidationRule!$B$3:$F$442,3,FALSE),$A$1,",",$A$1,"locale",$A$1,":",$A$1,$C$1,$A$1,"}")</f>
        <v>{"value":"Percentage of alcohol by volume must be greater than or equal to 0,00 and smaller than or equal to 100,00","locale":"en-BE"}</v>
      </c>
      <c r="D225" s="55" t="str">
        <f>_xlfn.CONCAT("{",$A$1,"value",$A$1,":",$A$1,VLOOKUP(A225,ValidationRule!$B$3:$F$442,4,FALSE),$A$1,",",$A$1,"locale",$A$1,":",$A$1,$D$1,$A$1,"}")</f>
        <v>{"value":"Alcoholpercentage moet groter of gelijk zijn aan 0,00 en kleiner dan of gelijk zijn aan 100,00","locale":"nl-BE"}</v>
      </c>
      <c r="E225" s="55" t="str">
        <f>_xlfn.CONCAT("{",$A$1,"value",$A$1,":",$A$1,VLOOKUP(A225,ValidationRule!$B$3:$F$442,5,FALSE),$A$1,",",$A$1,"locale",$A$1,":",$A$1,$E$1,$A$1,"}")</f>
        <v>{"value":"Le pourcentage d'alcool doit être supérieur ou égal à 0,00 et inférieur ou égal à 100,00","locale":"fr-BE"}</v>
      </c>
      <c r="F225" s="55" t="s">
        <v>1900</v>
      </c>
      <c r="G225" s="55" t="s">
        <v>1901</v>
      </c>
      <c r="H225" s="55" t="str">
        <f t="shared" si="11"/>
        <v>{"code":"VR_FMCGB2C_0226","label":[{"value":"Percentage of alcohol by volume must be greater than or equal to 0,00 and smaller than or equal to 100,00","locale":"en-BE"},{"value":"Alcoholpercentage moet groter of gelijk zijn aan 0,00 en kleiner dan of gelijk zijn aan 100,00","locale":"nl-BE"},{"value":"Le pourcentage d'alcool doit être supérieur ou égal à 0,00 et inférieur ou égal à 100,00","locale":"fr-BE"}]},</v>
      </c>
    </row>
    <row r="226" spans="1:8">
      <c r="A226" s="55" t="s">
        <v>1868</v>
      </c>
      <c r="B226" s="55" t="str">
        <f t="shared" si="10"/>
        <v>{"code":"VR_FMCGB2C_0227","label":[</v>
      </c>
      <c r="C226" s="55" t="str">
        <f>_xlfn.CONCAT("{",$A$1,"value",$A$1,":",$A$1,VLOOKUP(A226,ValidationRule!$B$3:$F$442,3,FALSE),$A$1,",",$A$1,"locale",$A$1,":",$A$1,$C$1,$A$1,"}")</f>
        <v>{"value":"Maximum number of smallest units per package must be greater than or equal to 0 and smaller than or equal to 999999999999999","locale":"en-BE"}</v>
      </c>
      <c r="D226" s="55" t="str">
        <f>_xlfn.CONCAT("{",$A$1,"value",$A$1,":",$A$1,VLOOKUP(A226,ValidationRule!$B$3:$F$442,4,FALSE),$A$1,",",$A$1,"locale",$A$1,":",$A$1,$D$1,$A$1,"}")</f>
        <v>{"value":"Maximaal aantal kleinste eenheden per pakket moet groter of gelijk zijn dan 0 en kleinder dan of gelijk zijn aan 999999999999999 ","locale":"nl-BE"}</v>
      </c>
      <c r="E226" s="55" t="str">
        <f>_xlfn.CONCAT("{",$A$1,"value",$A$1,":",$A$1,VLOOKUP(A226,ValidationRule!$B$3:$F$442,5,FALSE),$A$1,",",$A$1,"locale",$A$1,":",$A$1,$E$1,$A$1,"}")</f>
        <v>{"value":"Nombre maximum de plus petites unités par emballage doit être supérieur ou égal à 0 et inférieur ou égal à 9999999999999999999","locale":"fr-BE"}</v>
      </c>
      <c r="F226" s="55" t="s">
        <v>1900</v>
      </c>
      <c r="G226" s="55" t="s">
        <v>1901</v>
      </c>
      <c r="H226" s="55" t="str">
        <f t="shared" si="11"/>
        <v>{"code":"VR_FMCGB2C_0227","label":[{"value":"Maximum number of smallest units per package must be greater than or equal to 0 and smaller than or equal to 999999999999999","locale":"en-BE"},{"value":"Maximaal aantal kleinste eenheden per pakket moet groter of gelijk zijn dan 0 en kleinder dan of gelijk zijn aan 999999999999999 ","locale":"nl-BE"},{"value":"Nombre maximum de plus petites unités par emballage doit être supérieur ou égal à 0 et inférieur ou égal à 9999999999999999999","locale":"fr-BE"}]},</v>
      </c>
    </row>
    <row r="227" spans="1:8">
      <c r="A227" s="55" t="s">
        <v>1873</v>
      </c>
      <c r="B227" s="55" t="str">
        <f t="shared" si="10"/>
        <v>{"code":"VR_FMCGB2C_0228","label":[</v>
      </c>
      <c r="C227" s="55" t="str">
        <f>_xlfn.CONCAT("{",$A$1,"value",$A$1,":",$A$1,VLOOKUP(A227,ValidationRule!$B$3:$F$442,3,FALSE),$A$1,",",$A$1,"locale",$A$1,":",$A$1,$C$1,$A$1,"}")</f>
        <v>{"value":"Number of smallest units per package must be greater than or equal to 0 and smaller than or equal to 999999999999999 and may only contain 15 digits behind the comma","locale":"en-BE"}</v>
      </c>
      <c r="D227" s="55" t="str">
        <f>_xlfn.CONCAT("{",$A$1,"value",$A$1,":",$A$1,VLOOKUP(A227,ValidationRule!$B$3:$F$442,4,FALSE),$A$1,",",$A$1,"locale",$A$1,":",$A$1,$D$1,$A$1,"}")</f>
        <v>{"value":"Aantal kleinste eenheden per verpakking moet groter of gelijk zijn dan 0 en kleinder dan of gelijk zijn aan 999999999999999 en mag niet meer dan 15 cijfers hebben na de komma.","locale":"nl-BE"}</v>
      </c>
      <c r="E227" s="55" t="str">
        <f>_xlfn.CONCAT("{",$A$1,"value",$A$1,":",$A$1,VLOOKUP(A227,ValidationRule!$B$3:$F$442,5,FALSE),$A$1,",",$A$1,"locale",$A$1,":",$A$1,$E$1,$A$1,"}")</f>
        <v>{"value":"Nombre de plus petites unités par emballagedoit être supérieur ou égal à 0 et inférieur ou égal à 9999999999999999999 et ne doit pas dépasser 15 décimales.","locale":"fr-BE"}</v>
      </c>
      <c r="F227" s="55" t="s">
        <v>1900</v>
      </c>
      <c r="G227" s="55" t="s">
        <v>1901</v>
      </c>
      <c r="H227" s="55" t="str">
        <f t="shared" si="11"/>
        <v>{"code":"VR_FMCGB2C_0228","label":[{"value":"Number of smallest units per package must be greater than or equal to 0 and smaller than or equal to 999999999999999 and may only contain 15 digits behind the comma","locale":"en-BE"},{"value":"Aantal kleinste eenheden per verpakking moet groter of gelijk zijn dan 0 en kleinder dan of gelijk zijn aan 999999999999999 en mag niet meer dan 15 cijfers hebben na de komma.","locale":"nl-BE"},{"value":"Nombre de plus petites unités par emballagedoit être supérieur ou égal à 0 et inférieur ou égal à 9999999999999999999 et ne doit pas dépasser 15 décimales.","locale":"fr-BE"}]},</v>
      </c>
    </row>
    <row r="228" spans="1:8">
      <c r="A228" s="55" t="s">
        <v>1878</v>
      </c>
      <c r="B228" s="55" t="str">
        <f t="shared" si="10"/>
        <v>{"code":"VR_FMCGB2C_0229","label":[</v>
      </c>
      <c r="C228" s="55" t="str">
        <f>_xlfn.CONCAT("{",$A$1,"value",$A$1,":",$A$1,VLOOKUP(A228,ValidationRule!$B$3:$F$442,3,FALSE),$A$1,",",$A$1,"locale",$A$1,":",$A$1,$C$1,$A$1,"}")</f>
        <v>{"value":"Nutrient basis quantity must be greater than or equal to 0 and smaller than or equal to 999999999999999 and may only contain 15 digits behind the comma","locale":"en-BE"}</v>
      </c>
      <c r="D228" s="55" t="str">
        <f>_xlfn.CONCAT("{",$A$1,"value",$A$1,":",$A$1,VLOOKUP(A228,ValidationRule!$B$3:$F$442,4,FALSE),$A$1,",",$A$1,"locale",$A$1,":",$A$1,$D$1,$A$1,"}")</f>
        <v>{"value":"Referentiegrootte moet groter of gelijk zijn dan 0 en kleinder dan of gelijk zijn aan 999999999999999 en mag niet meer dan 15 cijfers hebben na de komma.","locale":"nl-BE"}</v>
      </c>
      <c r="E228" s="55" t="str">
        <f>_xlfn.CONCAT("{",$A$1,"value",$A$1,":",$A$1,VLOOKUP(A228,ValidationRule!$B$3:$F$442,5,FALSE),$A$1,",",$A$1,"locale",$A$1,":",$A$1,$E$1,$A$1,"}")</f>
        <v>{"value":"Quantité de base des nutriments doit être supérieur ou égal à 0 et inférieur ou égal à 9999999999999999999 et ne doit pas dépasser 15 décimales.","locale":"fr-BE"}</v>
      </c>
      <c r="F228" s="55" t="s">
        <v>1900</v>
      </c>
      <c r="G228" s="55" t="s">
        <v>1901</v>
      </c>
      <c r="H228" s="55" t="str">
        <f t="shared" si="11"/>
        <v>{"code":"VR_FMCGB2C_0229","label":[{"value":"Nutrient basis quantity must be greater than or equal to 0 and smaller than or equal to 999999999999999 and may only contain 15 digits behind the comma","locale":"en-BE"},{"value":"Referentiegrootte moet groter of gelijk zijn dan 0 en kleinder dan of gelijk zijn aan 999999999999999 en mag niet meer dan 15 cijfers hebben na de komma.","locale":"nl-BE"},{"value":"Quantité de base des nutriments doit être supérieur ou égal à 0 et inférieur ou égal à 9999999999999999999 et ne doit pas dépasser 15 décimales.","locale":"fr-BE"}]},</v>
      </c>
    </row>
    <row r="229" spans="1:8">
      <c r="A229" s="55" t="s">
        <v>1883</v>
      </c>
      <c r="B229" s="55" t="str">
        <f t="shared" si="10"/>
        <v>{"code":"VR_FMCGB2C_0230","label":[</v>
      </c>
      <c r="C229" s="55" t="str">
        <f>_xlfn.CONCAT("{",$A$1,"value",$A$1,":",$A$1,VLOOKUP(A229,ValidationRule!$B$3:$F$442,3,FALSE),$A$1,",",$A$1,"locale",$A$1,":",$A$1,$C$1,$A$1,"}")</f>
        <v>{"value":"Daily value intake percent must be greater than or equal to 0,00 and smaller than or equal to 100,00","locale":"en-BE"}</v>
      </c>
      <c r="D229" s="55" t="str">
        <f>_xlfn.CONCAT("{",$A$1,"value",$A$1,":",$A$1,VLOOKUP(A229,ValidationRule!$B$3:$F$442,4,FALSE),$A$1,",",$A$1,"locale",$A$1,":",$A$1,$D$1,$A$1,"}")</f>
        <v>{"value":"Percentage dagelijkse aanbevolen hoeveelheid moet groter of gelijk zijn aan 0,00 en kleiner dan of gelijk zijn aan 100,00","locale":"nl-BE"}</v>
      </c>
      <c r="E229" s="55" t="str">
        <f>_xlfn.CONCAT("{",$A$1,"value",$A$1,":",$A$1,VLOOKUP(A229,ValidationRule!$B$3:$F$442,5,FALSE),$A$1,",",$A$1,"locale",$A$1,":",$A$1,$E$1,$A$1,"}")</f>
        <v>{"value":"Pourcentage de la quantité quotidienne recommandée doit être supérieur ou égal à 0,00 et inférieur ou égal à 100,00","locale":"fr-BE"}</v>
      </c>
      <c r="F229" s="55" t="s">
        <v>1900</v>
      </c>
      <c r="G229" s="55" t="s">
        <v>1901</v>
      </c>
      <c r="H229" s="55" t="str">
        <f t="shared" si="11"/>
        <v>{"code":"VR_FMCGB2C_0230","label":[{"value":"Daily value intake percent must be greater than or equal to 0,00 and smaller than or equal to 100,00","locale":"en-BE"},{"value":"Percentage dagelijkse aanbevolen hoeveelheid moet groter of gelijk zijn aan 0,00 en kleiner dan of gelijk zijn aan 100,00","locale":"nl-BE"},{"value":"Pourcentage de la quantité quotidienne recommandée doit être supérieur ou égal à 0,00 et inférieur ou égal à 100,00","locale":"fr-BE"}]},</v>
      </c>
    </row>
    <row r="230" spans="1:8">
      <c r="A230" s="55" t="s">
        <v>1888</v>
      </c>
      <c r="B230" s="55" t="str">
        <f t="shared" si="10"/>
        <v>{"code":"VR_FMCGB2C_0231","label":[</v>
      </c>
      <c r="C230" s="55" t="str">
        <f>_xlfn.CONCAT("{",$A$1,"value",$A$1,":",$A$1,VLOOKUP(A230,ValidationRule!$B$3:$F$442,3,FALSE),$A$1,",",$A$1,"locale",$A$1,":",$A$1,$C$1,$A$1,"}")</f>
        <v>{"value":"Quantity must be greater than or equal to 0 and smaller than or equal to 999999999999999 and may only contain 15 digits behind the comma","locale":"en-BE"}</v>
      </c>
      <c r="D230" s="55" t="str">
        <f>_xlfn.CONCAT("{",$A$1,"value",$A$1,":",$A$1,VLOOKUP(A230,ValidationRule!$B$3:$F$442,4,FALSE),$A$1,",",$A$1,"locale",$A$1,":",$A$1,$D$1,$A$1,"}")</f>
        <v>{"value":"Hoeveelheid moet groter of gelijk zijn dan 0 en kleinder dan of gelijk zijn aan 999999999999999 en mag niet meer dan 15 cijfers hebben na de komma.","locale":"nl-BE"}</v>
      </c>
      <c r="E230" s="55" t="str">
        <f>_xlfn.CONCAT("{",$A$1,"value",$A$1,":",$A$1,VLOOKUP(A230,ValidationRule!$B$3:$F$442,5,FALSE),$A$1,",",$A$1,"locale",$A$1,":",$A$1,$E$1,$A$1,"}")</f>
        <v>{"value":"Quantité doit être supérieur ou égal à 0 et inférieur ou égal à 9999999999999999999 et ne doit pas dépasser 15 décimales.","locale":"fr-BE"}</v>
      </c>
      <c r="F230" s="55" t="s">
        <v>1900</v>
      </c>
      <c r="G230" s="55" t="s">
        <v>1901</v>
      </c>
      <c r="H230" s="55" t="str">
        <f t="shared" si="11"/>
        <v>{"code":"VR_FMCGB2C_0231","label":[{"value":"Quantity must be greater than or equal to 0 and smaller than or equal to 999999999999999 and may only contain 15 digits behind the comma","locale":"en-BE"},{"value":"Hoeveelheid moet groter of gelijk zijn dan 0 en kleinder dan of gelijk zijn aan 999999999999999 en mag niet meer dan 15 cijfers hebben na de komma.","locale":"nl-BE"},{"value":"Quantité doit être supérieur ou égal à 0 et inférieur ou égal à 9999999999999999999 et ne doit pas dépasser 15 décimales.","locale":"fr-BE"}]},</v>
      </c>
    </row>
    <row r="231" spans="1:8">
      <c r="A231" s="55" t="s">
        <v>1902</v>
      </c>
      <c r="B231" s="55" t="str">
        <f t="shared" si="10"/>
        <v>{"code":"VR_FMCGB2C_0232","label":[</v>
      </c>
      <c r="C231" s="55" t="e">
        <f>_xlfn.CONCAT("{",$A$1,"value",$A$1,":",$A$1,VLOOKUP(A231,ValidationRule!$B$3:$F$442,3,FALSE),$A$1,",",$A$1,"locale",$A$1,":",$A$1,$C$1,$A$1,"}")</f>
        <v>#N/A</v>
      </c>
      <c r="D231" s="55" t="e">
        <f>_xlfn.CONCAT("{",$A$1,"value",$A$1,":",$A$1,VLOOKUP(A231,ValidationRule!$B$3:$F$442,4,FALSE),$A$1,",",$A$1,"locale",$A$1,":",$A$1,$D$1,$A$1,"}")</f>
        <v>#N/A</v>
      </c>
      <c r="E231" s="55" t="e">
        <f>_xlfn.CONCAT("{",$A$1,"value",$A$1,":",$A$1,VLOOKUP(A231,ValidationRule!$B$3:$F$442,5,FALSE),$A$1,",",$A$1,"locale",$A$1,":",$A$1,$E$1,$A$1,"}")</f>
        <v>#N/A</v>
      </c>
      <c r="F231" s="55" t="s">
        <v>1900</v>
      </c>
      <c r="G231" s="55" t="s">
        <v>1901</v>
      </c>
      <c r="H231" s="55" t="e">
        <f t="shared" si="11"/>
        <v>#N/A</v>
      </c>
    </row>
    <row r="232" spans="1:8">
      <c r="A232" s="55" t="s">
        <v>1903</v>
      </c>
      <c r="B232" s="55" t="str">
        <f t="shared" si="10"/>
        <v>{"code":"VR_FMCGB2C_0233","label":[</v>
      </c>
      <c r="C232" s="55" t="e">
        <f>_xlfn.CONCAT("{",$A$1,"value",$A$1,":",$A$1,VLOOKUP(A232,ValidationRule!$B$3:$F$442,3,FALSE),$A$1,",",$A$1,"locale",$A$1,":",$A$1,$C$1,$A$1,"}")</f>
        <v>#N/A</v>
      </c>
      <c r="D232" s="55" t="e">
        <f>_xlfn.CONCAT("{",$A$1,"value",$A$1,":",$A$1,VLOOKUP(A232,ValidationRule!$B$3:$F$442,4,FALSE),$A$1,",",$A$1,"locale",$A$1,":",$A$1,$D$1,$A$1,"}")</f>
        <v>#N/A</v>
      </c>
      <c r="E232" s="55" t="e">
        <f>_xlfn.CONCAT("{",$A$1,"value",$A$1,":",$A$1,VLOOKUP(A232,ValidationRule!$B$3:$F$442,5,FALSE),$A$1,",",$A$1,"locale",$A$1,":",$A$1,$E$1,$A$1,"}")</f>
        <v>#N/A</v>
      </c>
      <c r="F232" s="55" t="s">
        <v>1900</v>
      </c>
      <c r="H232" s="55" t="e">
        <f t="shared" si="11"/>
        <v>#N/A</v>
      </c>
    </row>
  </sheetData>
  <phoneticPr fontId="3" type="noConversion"/>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2" ma:contentTypeDescription="Create a new document." ma:contentTypeScope="" ma:versionID="4f13b76ba4ee4c04839c98ed5c2da903">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a7b5d151168649113f5830e42da2229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6018715-2ca8-40d0-98b4-70ece0608856">
      <UserInfo>
        <DisplayName>Laura Dumont</DisplayName>
        <AccountId>34</AccountId>
        <AccountType/>
      </UserInfo>
      <UserInfo>
        <DisplayName>Saida Blok</DisplayName>
        <AccountId>33</AccountId>
        <AccountType/>
      </UserInfo>
      <UserInfo>
        <DisplayName>Sophie Bryskère</DisplayName>
        <AccountId>193</AccountId>
        <AccountType/>
      </UserInfo>
      <UserInfo>
        <DisplayName>Romy Geerts</DisplayName>
        <AccountId>32</AccountId>
        <AccountType/>
      </UserInfo>
      <UserInfo>
        <DisplayName>Michael Mertens</DisplayName>
        <AccountId>219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4 e f a 9 b 1 d - 2 d f 3 - 4 e a 2 - a 3 0 4 - d a 8 0 8 c 2 8 f d f 6 "   x m l n s = " h t t p : / / s c h e m a s . m i c r o s o f t . c o m / D a t a M a s h u p " > A A A A A B k D A A B Q S w M E F A A C A A g A 2 1 A + U F Y j x p e p A A A A + A A A A B I A H A B D b 2 5 m a W c v U G F j a 2 F n Z S 5 4 b W w g o h g A K K A U A A A A A A A A A A A A A A A A A A A A A A A A A A A A h Y / f C o I w H I V f R X b v N g 3 / I D 8 n F N 0 l B E F 0 O 9 b S k c 5 w s / l u X f R I v U J C W d 1 1 e Q 7 f g e 8 8 b n c o x r b x r r I 3 q t M 5 C j B F n t S i O y p d 5 W i w J z 9 F B Y M t F 2 d e S W + C t c l G o 3 J U W 3 v J C H H O Y b f A X V + R k N K A H M r N T t S y 5 b 7 S x n I t J P q s j v 9 X i M H + J c N C n M Q 4 i p M U R 2 k A Z K 6 h V P q L h J M x p k B + S l g N j R 1 6 y X T j L 9 d A 5 g j k / Y I 9 A V B L A w Q U A A I A C A D b U D 5 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1 A + U C i K R 7 g O A A A A E Q A A A B M A H A B G b 3 J t d W x h c y 9 T Z W N 0 a W 9 u M S 5 t I K I Y A C i g F A A A A A A A A A A A A A A A A A A A A A A A A A A A A C t O T S 7 J z M 9 T C I b Q h t Y A U E s B A i 0 A F A A C A A g A 2 1 A + U F Y j x p e p A A A A + A A A A B I A A A A A A A A A A A A A A A A A A A A A A E N v b m Z p Z y 9 Q Y W N r Y W d l L n h t b F B L A Q I t A B Q A A g A I A N t Q P l A P y u m r p A A A A O k A A A A T A A A A A A A A A A A A A A A A A P U A A A B b Q 2 9 u d G V u d F 9 U e X B l c 1 0 u e G 1 s U E s B A i 0 A F A A C A A g A 2 1 A + 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D l P Y t 9 V j i R H i a r L 5 8 k F 5 A s A A A A A A g A A A A A A E G Y A A A A B A A A g A A A A W W 1 J T + s i y W l z V x n z E 8 p m N m r 4 m S 1 m h O I R S 1 w s 8 v j s w J E A A A A A D o A A A A A C A A A g A A A A 2 l W r i z P 4 n k C 0 F A Q y + Z P 2 V E b q x e v t f 0 9 E q i s x J 9 U 3 K o B Q A A A A y 4 B f A 8 c E Q V E I x 2 E z l B N N 6 R f s X F L R i C 4 E K d 8 t 7 4 s k Y 9 N C P 8 L D K D S q m I 8 k Y T / / P d + G t o Z z 7 t t T 2 O A Y / t W k / 1 9 5 T y E g k K T F m Y m n D m Z V P x 8 p y z 9 A A A A A D 3 a B P X s a h x / S p R q Q E Y k a b D k F 5 q q v h 1 J L O b v Y c g G L G u 0 c N A J / 9 p j Q Z A H X k S W O c T M 2 4 0 b n I i h i y Z N H C A z B 0 6 9 J J Q = = < / D a t a M a s h u p > 
</file>

<file path=customXml/itemProps1.xml><?xml version="1.0" encoding="utf-8"?>
<ds:datastoreItem xmlns:ds="http://schemas.openxmlformats.org/officeDocument/2006/customXml" ds:itemID="{33E5097B-905D-469C-B5D6-70824312F314}"/>
</file>

<file path=customXml/itemProps2.xml><?xml version="1.0" encoding="utf-8"?>
<ds:datastoreItem xmlns:ds="http://schemas.openxmlformats.org/officeDocument/2006/customXml" ds:itemID="{20C920CA-FAED-4557-A651-323DE707D668}"/>
</file>

<file path=customXml/itemProps3.xml><?xml version="1.0" encoding="utf-8"?>
<ds:datastoreItem xmlns:ds="http://schemas.openxmlformats.org/officeDocument/2006/customXml" ds:itemID="{55EAF09F-F375-4488-B4B8-66F0ED89E85E}"/>
</file>

<file path=customXml/itemProps4.xml><?xml version="1.0" encoding="utf-8"?>
<ds:datastoreItem xmlns:ds="http://schemas.openxmlformats.org/officeDocument/2006/customXml" ds:itemID="{9450AF3C-02B4-4B08-98B6-D0FED5096B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Daan Haelvoet</dc:creator>
  <cp:keywords/>
  <dc:description/>
  <cp:lastModifiedBy/>
  <cp:revision/>
  <dcterms:created xsi:type="dcterms:W3CDTF">2019-09-27T08:48:40Z</dcterms:created>
  <dcterms:modified xsi:type="dcterms:W3CDTF">2020-10-08T15:38:34Z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